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<sst xmlns="http://schemas.openxmlformats.org/spreadsheetml/2006/main" count="24" uniqueCount="23">
  <si>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蓟州区2024年2月遴选社区服务型岗位安置就业困难人员                                                                                             社保补贴、岗位补贴及岗位补助明细表</t>
  </si>
  <si>
    <t xml:space="preserve">                                                                                                                                                                                                                         单位：元</t>
  </si>
  <si>
    <t>序号</t>
  </si>
  <si>
    <t>单位名称</t>
  </si>
  <si>
    <t>社保补贴人数</t>
  </si>
  <si>
    <t>岗位补贴人数</t>
  </si>
  <si>
    <t>岗位补助人数</t>
  </si>
  <si>
    <t>社保补贴</t>
  </si>
  <si>
    <t>岗位补贴</t>
  </si>
  <si>
    <t>岗位补助</t>
  </si>
  <si>
    <t>合计</t>
  </si>
  <si>
    <t>备注</t>
  </si>
  <si>
    <t>天津万家帮物业服务有限公司</t>
  </si>
  <si>
    <t>天津福天物业管理有限公司</t>
  </si>
  <si>
    <t>天津顺通人力资源服务有限公司</t>
  </si>
  <si>
    <t>天津市猎暴保安服务有限公司蓟州分公司</t>
  </si>
  <si>
    <t>总计</t>
  </si>
  <si>
    <t>补充说明：</t>
  </si>
  <si>
    <t xml:space="preserve">       1.企业吸纳就业困难人员，享受社保补贴标准按照当年社会保险最低缴费基数（4751元）和单位缴费比例确定（养老16%、医疗8%、</t>
  </si>
  <si>
    <t>失业0.5%、生育0.5%、工伤最高0.4%）4751×25.4%=1206.76元。</t>
  </si>
  <si>
    <t xml:space="preserve">       2.企业吸纳就业困难人员，享受岗位补贴标准为我市最低工资（2320元）的40%（2320×40%=928元）依据津人社局发【2020】6号</t>
  </si>
  <si>
    <t>文件要求，岗位补贴从第三年开始拨付。</t>
  </si>
  <si>
    <t xml:space="preserve">       3.企业缴纳社会保险满3个月，按照每人每月1000元的标准，给予企业3年岗位补助。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</si>
</sst>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0"/>
      <name val="Arial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5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sz val="11"/>
      <color indexed="52"/>
      <name val="宋体"/>
      <family val="0"/>
    </font>
    <font>
      <u val="single"/>
      <sz val="11"/>
      <color indexed="25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rgb="FF9C6500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sz val="11"/>
      <color rgb="FF006100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u val="single"/>
      <sz val="11"/>
      <color theme="11"/>
      <name val="宋体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u val="single"/>
      <sz val="11"/>
      <color theme="10"/>
      <name val="宋体"/>
      <family val="0"/>
    </font>
    <font>
      <sz val="11"/>
      <color rgb="FF9C0006"/>
      <name val="Calibri"/>
      <family val="0"/>
    </font>
    <font>
      <sz val="12"/>
      <color theme="1"/>
      <name val="Calibri"/>
      <family val="0"/>
    </font>
  </fonts>
  <fills count="5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</borders>
  <cellStyleXfs count="15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9" fillId="0" borderId="0">
      <alignment/>
      <protection/>
    </xf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2" borderId="0" applyNumberFormat="0" applyBorder="0" applyAlignment="0" applyProtection="0"/>
    <xf numFmtId="0" fontId="34" fillId="8" borderId="0" applyNumberFormat="0" applyBorder="0" applyAlignment="0" applyProtection="0"/>
    <xf numFmtId="0" fontId="9" fillId="0" borderId="0">
      <alignment/>
      <protection/>
    </xf>
    <xf numFmtId="0" fontId="0" fillId="9" borderId="0" applyNumberFormat="0" applyBorder="0" applyAlignment="0" applyProtection="0"/>
    <xf numFmtId="0" fontId="35" fillId="0" borderId="1" applyNumberFormat="0" applyFill="0" applyAlignment="0" applyProtection="0"/>
    <xf numFmtId="0" fontId="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4" fillId="13" borderId="2" applyNumberFormat="0" applyAlignment="0" applyProtection="0"/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6" fillId="13" borderId="3" applyNumberFormat="0" applyAlignment="0" applyProtection="0"/>
    <xf numFmtId="0" fontId="36" fillId="16" borderId="0" applyNumberFormat="0" applyBorder="0" applyAlignment="0" applyProtection="0"/>
    <xf numFmtId="0" fontId="24" fillId="0" borderId="4" applyNumberFormat="0" applyFill="0" applyAlignment="0" applyProtection="0"/>
    <xf numFmtId="0" fontId="3" fillId="17" borderId="0" applyNumberFormat="0" applyBorder="0" applyAlignment="0" applyProtection="0"/>
    <xf numFmtId="0" fontId="37" fillId="0" borderId="5" applyNumberFormat="0" applyFill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3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0" fillId="12" borderId="0" applyNumberFormat="0" applyBorder="0" applyAlignment="0" applyProtection="0"/>
    <xf numFmtId="0" fontId="36" fillId="25" borderId="0" applyNumberFormat="0" applyBorder="0" applyAlignment="0" applyProtection="0"/>
    <xf numFmtId="0" fontId="3" fillId="26" borderId="0" applyNumberFormat="0" applyBorder="0" applyAlignment="0" applyProtection="0"/>
    <xf numFmtId="0" fontId="36" fillId="27" borderId="0" applyNumberFormat="0" applyBorder="0" applyAlignment="0" applyProtection="0"/>
    <xf numFmtId="0" fontId="0" fillId="7" borderId="0" applyNumberFormat="0" applyBorder="0" applyAlignment="0" applyProtection="0"/>
    <xf numFmtId="0" fontId="38" fillId="28" borderId="6" applyNumberFormat="0" applyAlignment="0" applyProtection="0"/>
    <xf numFmtId="0" fontId="36" fillId="29" borderId="0" applyNumberFormat="0" applyBorder="0" applyAlignment="0" applyProtection="0"/>
    <xf numFmtId="0" fontId="0" fillId="14" borderId="0" applyNumberFormat="0" applyBorder="0" applyAlignment="0" applyProtection="0"/>
    <xf numFmtId="0" fontId="7" fillId="30" borderId="0" applyNumberFormat="0" applyBorder="0" applyAlignment="0" applyProtection="0"/>
    <xf numFmtId="0" fontId="36" fillId="31" borderId="0" applyNumberFormat="0" applyBorder="0" applyAlignment="0" applyProtection="0"/>
    <xf numFmtId="0" fontId="3" fillId="32" borderId="0" applyNumberFormat="0" applyBorder="0" applyAlignment="0" applyProtection="0"/>
    <xf numFmtId="0" fontId="0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27" borderId="0" applyNumberFormat="0" applyBorder="0" applyAlignment="0" applyProtection="0"/>
    <xf numFmtId="0" fontId="36" fillId="31" borderId="0" applyNumberFormat="0" applyBorder="0" applyAlignment="0" applyProtection="0"/>
    <xf numFmtId="0" fontId="36" fillId="35" borderId="0" applyNumberFormat="0" applyBorder="0" applyAlignment="0" applyProtection="0"/>
    <xf numFmtId="9" fontId="0" fillId="0" borderId="0" applyFont="0" applyFill="0" applyBorder="0" applyAlignment="0" applyProtection="0"/>
    <xf numFmtId="0" fontId="39" fillId="36" borderId="6" applyNumberFormat="0" applyAlignment="0" applyProtection="0"/>
    <xf numFmtId="0" fontId="3" fillId="26" borderId="0" applyNumberFormat="0" applyBorder="0" applyAlignment="0" applyProtection="0"/>
    <xf numFmtId="0" fontId="40" fillId="36" borderId="7" applyNumberFormat="0" applyAlignment="0" applyProtection="0"/>
    <xf numFmtId="0" fontId="36" fillId="29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36" fillId="38" borderId="0" applyNumberFormat="0" applyBorder="0" applyAlignment="0" applyProtection="0"/>
    <xf numFmtId="0" fontId="0" fillId="39" borderId="8" applyNumberFormat="0" applyFont="0" applyAlignment="0" applyProtection="0"/>
    <xf numFmtId="0" fontId="36" fillId="34" borderId="0" applyNumberFormat="0" applyBorder="0" applyAlignment="0" applyProtection="0"/>
    <xf numFmtId="0" fontId="0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4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0" fillId="40" borderId="0" applyNumberFormat="0" applyBorder="0" applyAlignment="0" applyProtection="0"/>
    <xf numFmtId="0" fontId="43" fillId="0" borderId="9" applyNumberFormat="0" applyFill="0" applyAlignment="0" applyProtection="0"/>
    <xf numFmtId="0" fontId="12" fillId="0" borderId="0">
      <alignment/>
      <protection/>
    </xf>
    <xf numFmtId="0" fontId="0" fillId="33" borderId="0" applyNumberFormat="0" applyBorder="0" applyAlignment="0" applyProtection="0"/>
    <xf numFmtId="0" fontId="36" fillId="38" borderId="0" applyNumberFormat="0" applyBorder="0" applyAlignment="0" applyProtection="0"/>
    <xf numFmtId="0" fontId="44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>
      <alignment/>
      <protection/>
    </xf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6" fillId="42" borderId="0" applyNumberFormat="0" applyBorder="0" applyAlignment="0" applyProtection="0"/>
    <xf numFmtId="0" fontId="48" fillId="43" borderId="10" applyNumberFormat="0" applyAlignment="0" applyProtection="0"/>
    <xf numFmtId="0" fontId="10" fillId="0" borderId="11" applyNumberFormat="0" applyFill="0" applyAlignment="0" applyProtection="0"/>
    <xf numFmtId="0" fontId="0" fillId="44" borderId="0" applyNumberFormat="0" applyBorder="0" applyAlignment="0" applyProtection="0"/>
    <xf numFmtId="0" fontId="0" fillId="15" borderId="0" applyNumberFormat="0" applyBorder="0" applyAlignment="0" applyProtection="0"/>
    <xf numFmtId="0" fontId="9" fillId="0" borderId="0">
      <alignment/>
      <protection/>
    </xf>
    <xf numFmtId="0" fontId="0" fillId="40" borderId="0" applyNumberFormat="0" applyBorder="0" applyAlignment="0" applyProtection="0"/>
    <xf numFmtId="0" fontId="27" fillId="45" borderId="12" applyNumberFormat="0" applyAlignment="0" applyProtection="0"/>
    <xf numFmtId="0" fontId="49" fillId="0" borderId="13" applyNumberFormat="0" applyFill="0" applyAlignment="0" applyProtection="0"/>
    <xf numFmtId="0" fontId="3" fillId="46" borderId="0" applyNumberFormat="0" applyBorder="0" applyAlignment="0" applyProtection="0"/>
    <xf numFmtId="0" fontId="32" fillId="0" borderId="14" applyNumberFormat="0" applyFill="0" applyAlignment="0" applyProtection="0"/>
    <xf numFmtId="0" fontId="0" fillId="0" borderId="0">
      <alignment vertical="center"/>
      <protection/>
    </xf>
    <xf numFmtId="0" fontId="42" fillId="0" borderId="15" applyNumberFormat="0" applyFill="0" applyAlignment="0" applyProtection="0"/>
    <xf numFmtId="0" fontId="39" fillId="36" borderId="6" applyNumberFormat="0" applyAlignment="0" applyProtection="0"/>
    <xf numFmtId="0" fontId="36" fillId="47" borderId="0" applyNumberFormat="0" applyBorder="0" applyAlignment="0" applyProtection="0"/>
    <xf numFmtId="0" fontId="7" fillId="30" borderId="0" applyNumberFormat="0" applyBorder="0" applyAlignment="0" applyProtection="0"/>
    <xf numFmtId="0" fontId="33" fillId="4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44" borderId="0" applyNumberFormat="0" applyBorder="0" applyAlignment="0" applyProtection="0"/>
    <xf numFmtId="0" fontId="34" fillId="8" borderId="0" applyNumberFormat="0" applyBorder="0" applyAlignment="0" applyProtection="0"/>
    <xf numFmtId="0" fontId="36" fillId="35" borderId="0" applyNumberFormat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45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48" borderId="0" applyNumberFormat="0" applyBorder="0" applyAlignment="0" applyProtection="0"/>
    <xf numFmtId="0" fontId="0" fillId="18" borderId="0" applyNumberFormat="0" applyBorder="0" applyAlignment="0" applyProtection="0"/>
    <xf numFmtId="0" fontId="37" fillId="0" borderId="5" applyNumberFormat="0" applyFill="0" applyAlignment="0" applyProtection="0"/>
    <xf numFmtId="0" fontId="36" fillId="49" borderId="0" applyNumberFormat="0" applyBorder="0" applyAlignment="0" applyProtection="0"/>
    <xf numFmtId="0" fontId="51" fillId="50" borderId="0" applyNumberFormat="0" applyBorder="0" applyAlignment="0" applyProtection="0"/>
    <xf numFmtId="0" fontId="9" fillId="0" borderId="0">
      <alignment/>
      <protection/>
    </xf>
    <xf numFmtId="0" fontId="42" fillId="0" borderId="0" applyNumberFormat="0" applyFill="0" applyBorder="0" applyAlignment="0" applyProtection="0"/>
    <xf numFmtId="0" fontId="48" fillId="43" borderId="10" applyNumberFormat="0" applyAlignment="0" applyProtection="0"/>
    <xf numFmtId="0" fontId="40" fillId="36" borderId="7" applyNumberFormat="0" applyAlignment="0" applyProtection="0"/>
    <xf numFmtId="0" fontId="35" fillId="0" borderId="1" applyNumberFormat="0" applyFill="0" applyAlignment="0" applyProtection="0"/>
    <xf numFmtId="0" fontId="0" fillId="9" borderId="0" applyNumberFormat="0" applyBorder="0" applyAlignment="0" applyProtection="0"/>
    <xf numFmtId="0" fontId="36" fillId="51" borderId="0" applyNumberFormat="0" applyBorder="0" applyAlignment="0" applyProtection="0"/>
    <xf numFmtId="0" fontId="12" fillId="52" borderId="16" applyNumberFormat="0" applyFont="0" applyAlignment="0" applyProtection="0"/>
    <xf numFmtId="0" fontId="38" fillId="28" borderId="6" applyNumberFormat="0" applyAlignment="0" applyProtection="0"/>
    <xf numFmtId="0" fontId="11" fillId="46" borderId="3" applyNumberFormat="0" applyAlignment="0" applyProtection="0"/>
    <xf numFmtId="0" fontId="36" fillId="47" borderId="0" applyNumberFormat="0" applyBorder="0" applyAlignment="0" applyProtection="0"/>
    <xf numFmtId="0" fontId="36" fillId="25" borderId="0" applyNumberFormat="0" applyBorder="0" applyAlignment="0" applyProtection="0"/>
    <xf numFmtId="0" fontId="7" fillId="21" borderId="0" applyNumberFormat="0" applyBorder="0" applyAlignment="0" applyProtection="0"/>
    <xf numFmtId="0" fontId="7" fillId="53" borderId="0" applyNumberFormat="0" applyBorder="0" applyAlignment="0" applyProtection="0"/>
    <xf numFmtId="0" fontId="43" fillId="0" borderId="9" applyNumberFormat="0" applyFill="0" applyAlignment="0" applyProtection="0"/>
    <xf numFmtId="0" fontId="30" fillId="0" borderId="17" applyNumberFormat="0" applyFill="0" applyAlignment="0" applyProtection="0"/>
    <xf numFmtId="0" fontId="36" fillId="42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54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0" fillId="0" borderId="0">
      <alignment vertical="center"/>
      <protection/>
    </xf>
    <xf numFmtId="0" fontId="49" fillId="0" borderId="13" applyNumberFormat="0" applyFill="0" applyAlignment="0" applyProtection="0"/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36" fillId="51" borderId="0" applyNumberFormat="0" applyBorder="0" applyAlignment="0" applyProtection="0"/>
    <xf numFmtId="0" fontId="36" fillId="49" borderId="0" applyNumberFormat="0" applyBorder="0" applyAlignment="0" applyProtection="0"/>
    <xf numFmtId="0" fontId="51" fillId="50" borderId="0" applyNumberFormat="0" applyBorder="0" applyAlignment="0" applyProtection="0"/>
    <xf numFmtId="0" fontId="36" fillId="16" borderId="0" applyNumberFormat="0" applyBorder="0" applyAlignment="0" applyProtection="0"/>
    <xf numFmtId="0" fontId="8" fillId="0" borderId="18" applyNumberFormat="0" applyFill="0" applyAlignment="0" applyProtection="0"/>
    <xf numFmtId="44" fontId="0" fillId="0" borderId="0" applyFont="0" applyFill="0" applyBorder="0" applyAlignment="0" applyProtection="0"/>
    <xf numFmtId="0" fontId="0" fillId="39" borderId="8" applyNumberFormat="0" applyFont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2" fillId="0" borderId="0" xfId="81" applyFont="1" applyAlignment="1">
      <alignment horizontal="center" vertical="center" wrapText="1"/>
      <protection/>
    </xf>
    <xf numFmtId="0" fontId="1" fillId="0" borderId="19" xfId="8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/>
    </xf>
    <xf numFmtId="0" fontId="0" fillId="0" borderId="20" xfId="81" applyFont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55" borderId="21" xfId="24" applyFont="1" applyFill="1" applyBorder="1" applyAlignment="1">
      <alignment horizontal="center" vertical="center" wrapText="1"/>
      <protection/>
    </xf>
    <xf numFmtId="0" fontId="3" fillId="56" borderId="22" xfId="24" applyFont="1" applyFill="1" applyBorder="1" applyAlignment="1">
      <alignment horizontal="center" vertical="center" wrapText="1"/>
      <protection/>
    </xf>
    <xf numFmtId="0" fontId="3" fillId="56" borderId="21" xfId="24" applyFont="1" applyFill="1" applyBorder="1" applyAlignment="1">
      <alignment horizontal="center" vertical="center" wrapText="1"/>
      <protection/>
    </xf>
    <xf numFmtId="176" fontId="3" fillId="55" borderId="21" xfId="0" applyNumberFormat="1" applyFont="1" applyFill="1" applyBorder="1" applyAlignment="1">
      <alignment horizontal="center" vertical="center" wrapText="1"/>
    </xf>
    <xf numFmtId="0" fontId="3" fillId="55" borderId="23" xfId="24" applyFont="1" applyFill="1" applyBorder="1" applyAlignment="1">
      <alignment horizontal="center" vertical="center" wrapText="1"/>
      <protection/>
    </xf>
    <xf numFmtId="0" fontId="3" fillId="55" borderId="24" xfId="24" applyFont="1" applyFill="1" applyBorder="1" applyAlignment="1">
      <alignment horizontal="center" vertical="center" wrapText="1"/>
      <protection/>
    </xf>
    <xf numFmtId="0" fontId="3" fillId="55" borderId="25" xfId="24" applyFont="1" applyFill="1" applyBorder="1" applyAlignment="1">
      <alignment horizontal="center" vertical="center" wrapText="1"/>
      <protection/>
    </xf>
    <xf numFmtId="0" fontId="3" fillId="55" borderId="26" xfId="24" applyFont="1" applyFill="1" applyBorder="1" applyAlignment="1">
      <alignment horizontal="center" vertical="center" wrapText="1"/>
      <protection/>
    </xf>
    <xf numFmtId="176" fontId="3" fillId="55" borderId="26" xfId="0" applyNumberFormat="1" applyFont="1" applyFill="1" applyBorder="1" applyAlignment="1">
      <alignment horizontal="center" vertical="center" wrapText="1"/>
    </xf>
    <xf numFmtId="0" fontId="4" fillId="55" borderId="21" xfId="24" applyFont="1" applyFill="1" applyBorder="1" applyAlignment="1">
      <alignment horizontal="center" vertical="center" wrapText="1"/>
      <protection/>
    </xf>
    <xf numFmtId="0" fontId="3" fillId="57" borderId="20" xfId="24" applyFont="1" applyFill="1" applyBorder="1" applyAlignment="1">
      <alignment horizontal="center" vertical="center" wrapText="1"/>
      <protection/>
    </xf>
    <xf numFmtId="177" fontId="1" fillId="0" borderId="27" xfId="0" applyNumberFormat="1" applyFont="1" applyBorder="1" applyAlignment="1">
      <alignment horizontal="center" vertical="center"/>
    </xf>
    <xf numFmtId="177" fontId="1" fillId="0" borderId="28" xfId="0" applyNumberFormat="1" applyFont="1" applyBorder="1" applyAlignment="1">
      <alignment horizontal="center" vertical="center"/>
    </xf>
    <xf numFmtId="0" fontId="52" fillId="0" borderId="29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3" fillId="55" borderId="21" xfId="0" applyNumberFormat="1" applyFont="1" applyFill="1" applyBorder="1" applyAlignment="1">
      <alignment horizontal="center" vertical="center" wrapText="1"/>
    </xf>
    <xf numFmtId="2" fontId="3" fillId="56" borderId="21" xfId="24" applyNumberFormat="1" applyFont="1" applyFill="1" applyBorder="1" applyAlignment="1">
      <alignment horizontal="center" vertical="center" wrapText="1"/>
      <protection/>
    </xf>
    <xf numFmtId="2" fontId="3" fillId="56" borderId="21" xfId="24" applyNumberFormat="1" applyFont="1" applyFill="1" applyBorder="1" applyAlignment="1">
      <alignment horizontal="center" vertical="center" wrapText="1"/>
      <protection/>
    </xf>
    <xf numFmtId="2" fontId="3" fillId="55" borderId="26" xfId="0" applyNumberFormat="1" applyFont="1" applyFill="1" applyBorder="1" applyAlignment="1">
      <alignment horizontal="center" vertical="center" wrapText="1"/>
    </xf>
    <xf numFmtId="2" fontId="3" fillId="56" borderId="26" xfId="24" applyNumberFormat="1" applyFont="1" applyFill="1" applyBorder="1" applyAlignment="1">
      <alignment horizontal="center" vertical="center" wrapText="1"/>
      <protection/>
    </xf>
    <xf numFmtId="2" fontId="3" fillId="56" borderId="26" xfId="24" applyNumberFormat="1" applyFont="1" applyFill="1" applyBorder="1" applyAlignment="1">
      <alignment horizontal="center" vertical="center" wrapText="1"/>
      <protection/>
    </xf>
    <xf numFmtId="0" fontId="0" fillId="0" borderId="27" xfId="0" applyFont="1" applyBorder="1" applyAlignment="1">
      <alignment horizontal="center" vertical="center"/>
    </xf>
    <xf numFmtId="177" fontId="3" fillId="58" borderId="20" xfId="24" applyNumberFormat="1" applyFont="1" applyFill="1" applyBorder="1" applyAlignment="1">
      <alignment horizontal="center" vertical="center" wrapText="1"/>
      <protection/>
    </xf>
    <xf numFmtId="0" fontId="0" fillId="0" borderId="20" xfId="0" applyBorder="1" applyAlignment="1">
      <alignment vertical="center"/>
    </xf>
    <xf numFmtId="177" fontId="3" fillId="58" borderId="30" xfId="24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vertical="center"/>
    </xf>
    <xf numFmtId="177" fontId="1" fillId="0" borderId="31" xfId="0" applyNumberFormat="1" applyFont="1" applyBorder="1" applyAlignment="1">
      <alignment horizontal="center" vertical="center"/>
    </xf>
  </cellXfs>
  <cellStyles count="142">
    <cellStyle name="Normal" xfId="0"/>
    <cellStyle name="60% - 强调文字颜色 3 2" xfId="15"/>
    <cellStyle name="常规 5" xfId="16"/>
    <cellStyle name="强调文字颜色 2 2" xfId="17"/>
    <cellStyle name="60% - 强调文字颜色 1 2" xfId="18"/>
    <cellStyle name="60% - 强调文字颜色 2 2" xfId="19"/>
    <cellStyle name="40% - 强调文字颜色 5 2 2" xfId="20"/>
    <cellStyle name="40% - 强调文字颜色 3 2 2" xfId="21"/>
    <cellStyle name="40% - 强调文字颜色 3 2" xfId="22"/>
    <cellStyle name="适中 2 2" xfId="23"/>
    <cellStyle name="常规 2" xfId="24"/>
    <cellStyle name="20% - 强调文字颜色 6 2 2" xfId="25"/>
    <cellStyle name="标题 2 2 2" xfId="26"/>
    <cellStyle name="20% - 强调文字颜色 3 2" xfId="27"/>
    <cellStyle name="40% - 强调文字颜色 2 2 2" xfId="28"/>
    <cellStyle name="20% - 强调文字颜色 4 2 2" xfId="29"/>
    <cellStyle name="常规 3 2" xfId="30"/>
    <cellStyle name="输出 2" xfId="31"/>
    <cellStyle name="40% - 强调文字颜色 2 2" xfId="32"/>
    <cellStyle name="常规 6" xfId="33"/>
    <cellStyle name="20% - 强调文字颜色 3 2 2" xfId="34"/>
    <cellStyle name="40% - 强调文字颜色 1 2 2" xfId="35"/>
    <cellStyle name="计算 2" xfId="36"/>
    <cellStyle name="强调文字颜色 3 2 2" xfId="37"/>
    <cellStyle name="标题 1 2" xfId="38"/>
    <cellStyle name="20% - 强调文字颜色 5 2" xfId="39"/>
    <cellStyle name="标题 1 2 2" xfId="40"/>
    <cellStyle name="20% - 强调文字颜色 5 2 2" xfId="41"/>
    <cellStyle name="60% - 强调文字颜色 6 2" xfId="42"/>
    <cellStyle name="40% - 强调文字颜色 4 2" xfId="43"/>
    <cellStyle name="60% - 强调文字颜色 4 2" xfId="44"/>
    <cellStyle name="20% - 强调文字颜色 2 2 2" xfId="45"/>
    <cellStyle name="适中 2" xfId="46"/>
    <cellStyle name="20% - 强调文字颜色 1 2" xfId="47"/>
    <cellStyle name="20% - 强调文字颜色 4" xfId="48"/>
    <cellStyle name="强调文字颜色 4" xfId="49"/>
    <cellStyle name="40% - 强调文字颜色 5 2" xfId="50"/>
    <cellStyle name="60% - 强调文字颜色 4 2 2" xfId="51"/>
    <cellStyle name="40% - 强调文字颜色 3" xfId="52"/>
    <cellStyle name="输入" xfId="53"/>
    <cellStyle name="60% - 强调文字颜色 1 2 2" xfId="54"/>
    <cellStyle name="20% - 强调文字颜色 3" xfId="55"/>
    <cellStyle name="强调文字颜色 5 2" xfId="56"/>
    <cellStyle name="60% - 强调文字颜色 2" xfId="57"/>
    <cellStyle name="40% - 强调文字颜色 6 2" xfId="58"/>
    <cellStyle name="40% - 强调文字颜色 4 2 2" xfId="59"/>
    <cellStyle name="强调文字颜色 2" xfId="60"/>
    <cellStyle name="60% - 强调文字颜色 4" xfId="61"/>
    <cellStyle name="60% - 强调文字颜色 2 2 2" xfId="62"/>
    <cellStyle name="强调文字颜色 1" xfId="63"/>
    <cellStyle name="Percent" xfId="64"/>
    <cellStyle name="计算" xfId="65"/>
    <cellStyle name="40% - 强调文字颜色 1 2" xfId="66"/>
    <cellStyle name="输出 2 2" xfId="67"/>
    <cellStyle name="60% - 强调文字颜色 1" xfId="68"/>
    <cellStyle name="好 2 2" xfId="69"/>
    <cellStyle name="好" xfId="70"/>
    <cellStyle name="60% - 强调文字颜色 3" xfId="71"/>
    <cellStyle name="注释" xfId="72"/>
    <cellStyle name="强调文字颜色 2 2 2" xfId="73"/>
    <cellStyle name="40% - 强调文字颜色 2" xfId="74"/>
    <cellStyle name="解释性文本 2" xfId="75"/>
    <cellStyle name="20% - 强调文字颜色 2" xfId="76"/>
    <cellStyle name="标题 4" xfId="77"/>
    <cellStyle name="20% - 强调文字颜色 4 2" xfId="78"/>
    <cellStyle name="20% - 强调文字颜色 1 2 2" xfId="79"/>
    <cellStyle name="链接单元格" xfId="80"/>
    <cellStyle name="常规 3" xfId="81"/>
    <cellStyle name="40% - 强调文字颜色 4" xfId="82"/>
    <cellStyle name="60% - 强调文字颜色 3 2 2" xfId="83"/>
    <cellStyle name="Followed Hyperlink" xfId="84"/>
    <cellStyle name="20% - 强调文字颜色 2 2" xfId="85"/>
    <cellStyle name="解释性文本 2 2" xfId="86"/>
    <cellStyle name="标题" xfId="87"/>
    <cellStyle name="常规 8" xfId="88"/>
    <cellStyle name="Comma" xfId="89"/>
    <cellStyle name="警告文本" xfId="90"/>
    <cellStyle name="强调文字颜色 6" xfId="91"/>
    <cellStyle name="检查单元格 2 2" xfId="92"/>
    <cellStyle name="汇总 2" xfId="93"/>
    <cellStyle name="40% - 强调文字颜色 6 2 2" xfId="94"/>
    <cellStyle name="40% - 强调文字颜色 1" xfId="95"/>
    <cellStyle name="常规 7" xfId="96"/>
    <cellStyle name="20% - 强调文字颜色 1" xfId="97"/>
    <cellStyle name="检查单元格 2" xfId="98"/>
    <cellStyle name="汇总" xfId="99"/>
    <cellStyle name="20% - 强调文字颜色 6 2" xfId="100"/>
    <cellStyle name="标题 2 2" xfId="101"/>
    <cellStyle name="常规 2 2" xfId="102"/>
    <cellStyle name="标题 3" xfId="103"/>
    <cellStyle name="计算 2 2" xfId="104"/>
    <cellStyle name="强调文字颜色 5" xfId="105"/>
    <cellStyle name="60% - 强调文字颜色 5 2" xfId="106"/>
    <cellStyle name="差 2" xfId="107"/>
    <cellStyle name="Hyperlink" xfId="108"/>
    <cellStyle name="40% - 强调文字颜色 6" xfId="109"/>
    <cellStyle name="适中" xfId="110"/>
    <cellStyle name="强调文字颜色 1 2 2" xfId="111"/>
    <cellStyle name="Comma [0]" xfId="112"/>
    <cellStyle name="标题 5" xfId="113"/>
    <cellStyle name="40% - 强调文字颜色 5" xfId="114"/>
    <cellStyle name="解释性文本" xfId="115"/>
    <cellStyle name="标题 3 2 2" xfId="116"/>
    <cellStyle name="强调文字颜色 3 2" xfId="117"/>
    <cellStyle name="20% - 强调文字颜色 5" xfId="118"/>
    <cellStyle name="标题 1" xfId="119"/>
    <cellStyle name="60% - 强调文字颜色 5" xfId="120"/>
    <cellStyle name="差" xfId="121"/>
    <cellStyle name="常规 3 3" xfId="122"/>
    <cellStyle name="标题 4 2 2" xfId="123"/>
    <cellStyle name="检查单元格" xfId="124"/>
    <cellStyle name="输出" xfId="125"/>
    <cellStyle name="标题 2" xfId="126"/>
    <cellStyle name="20% - 强调文字颜色 6" xfId="127"/>
    <cellStyle name="60% - 强调文字颜色 6" xfId="128"/>
    <cellStyle name="注释 2" xfId="129"/>
    <cellStyle name="输入 2 2" xfId="130"/>
    <cellStyle name="输入 2" xfId="131"/>
    <cellStyle name="强调文字颜色 5 2 2" xfId="132"/>
    <cellStyle name="强调文字颜色 4 2 2" xfId="133"/>
    <cellStyle name="强调文字颜色 4 2" xfId="134"/>
    <cellStyle name="强调文字颜色 1 2" xfId="135"/>
    <cellStyle name="链接单元格 2 2" xfId="136"/>
    <cellStyle name="链接单元格 2" xfId="137"/>
    <cellStyle name="强调文字颜色 6 2 2" xfId="138"/>
    <cellStyle name="警告文本 2 2" xfId="139"/>
    <cellStyle name="强调文字颜色 6 2" xfId="140"/>
    <cellStyle name="警告文本 2" xfId="141"/>
    <cellStyle name="好 2" xfId="142"/>
    <cellStyle name="常规 4 2" xfId="143"/>
    <cellStyle name="汇总 2 2" xfId="144"/>
    <cellStyle name="常规 4" xfId="145"/>
    <cellStyle name="标题 4 2" xfId="146"/>
    <cellStyle name="60% - 强调文字颜色 6 2 2" xfId="147"/>
    <cellStyle name="60% - 强调文字颜色 5 2 2" xfId="148"/>
    <cellStyle name="差 2 2" xfId="149"/>
    <cellStyle name="强调文字颜色 3" xfId="150"/>
    <cellStyle name="标题 3 2" xfId="151"/>
    <cellStyle name="Currency" xfId="152"/>
    <cellStyle name="注释 2 2" xfId="153"/>
    <cellStyle name="Currency [0]" xfId="154"/>
    <cellStyle name="标题 5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selection activeCell="L13" sqref="L13"/>
    </sheetView>
  </sheetViews>
  <sheetFormatPr defaultColWidth="9.00390625" defaultRowHeight="15"/>
  <cols>
    <col min="1" max="1" width="5.421875" style="0" customWidth="1"/>
    <col min="2" max="2" width="40.421875" style="0" customWidth="1"/>
    <col min="3" max="3" width="7.421875" style="0" customWidth="1"/>
    <col min="4" max="4" width="6.8515625" style="0" customWidth="1"/>
    <col min="5" max="5" width="7.140625" style="0" customWidth="1"/>
    <col min="6" max="6" width="13.7109375" style="0" customWidth="1"/>
    <col min="7" max="8" width="11.7109375" style="0" customWidth="1"/>
    <col min="9" max="9" width="15.7109375" style="0" customWidth="1"/>
    <col min="10" max="10" width="10.140625" style="0" customWidth="1"/>
  </cols>
  <sheetData>
    <row r="1" spans="1:10" ht="47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31.5" customHeight="1">
      <c r="A3" s="4" t="s">
        <v>2</v>
      </c>
      <c r="B3" s="5" t="s">
        <v>3</v>
      </c>
      <c r="C3" s="6" t="s">
        <v>4</v>
      </c>
      <c r="D3" s="7" t="s">
        <v>5</v>
      </c>
      <c r="E3" s="7" t="s">
        <v>6</v>
      </c>
      <c r="F3" s="26" t="s">
        <v>7</v>
      </c>
      <c r="G3" s="26" t="s">
        <v>8</v>
      </c>
      <c r="H3" s="27" t="s">
        <v>9</v>
      </c>
      <c r="I3" s="34" t="s">
        <v>10</v>
      </c>
      <c r="J3" s="26" t="s">
        <v>11</v>
      </c>
    </row>
    <row r="4" spans="1:10" ht="19.5" customHeight="1">
      <c r="A4" s="8">
        <v>1</v>
      </c>
      <c r="B4" s="9" t="s">
        <v>12</v>
      </c>
      <c r="C4" s="10">
        <v>3</v>
      </c>
      <c r="D4" s="11">
        <v>0</v>
      </c>
      <c r="E4" s="11">
        <v>3</v>
      </c>
      <c r="F4" s="28">
        <v>3591.78</v>
      </c>
      <c r="G4" s="29">
        <v>0</v>
      </c>
      <c r="H4" s="30">
        <v>3000</v>
      </c>
      <c r="I4" s="35">
        <f aca="true" t="shared" si="0" ref="I4:I7">SUM(F4:H4)</f>
        <v>6591.780000000001</v>
      </c>
      <c r="J4" s="35"/>
    </row>
    <row r="5" spans="1:10" ht="19.5" customHeight="1">
      <c r="A5" s="8">
        <v>2</v>
      </c>
      <c r="B5" s="12" t="s">
        <v>13</v>
      </c>
      <c r="C5" s="10">
        <v>1</v>
      </c>
      <c r="D5" s="11">
        <v>1</v>
      </c>
      <c r="E5" s="11">
        <v>1</v>
      </c>
      <c r="F5" s="28">
        <v>1197.26</v>
      </c>
      <c r="G5" s="29">
        <v>928</v>
      </c>
      <c r="H5" s="30">
        <v>1000</v>
      </c>
      <c r="I5" s="35">
        <f t="shared" si="0"/>
        <v>3125.26</v>
      </c>
      <c r="J5" s="35"/>
    </row>
    <row r="6" spans="1:10" ht="19.5" customHeight="1">
      <c r="A6" s="8">
        <v>3</v>
      </c>
      <c r="B6" s="12" t="s">
        <v>14</v>
      </c>
      <c r="C6" s="10">
        <v>18</v>
      </c>
      <c r="D6" s="11">
        <v>9</v>
      </c>
      <c r="E6" s="11">
        <v>18</v>
      </c>
      <c r="F6" s="28">
        <v>21550.68</v>
      </c>
      <c r="G6" s="29">
        <v>8352</v>
      </c>
      <c r="H6" s="30">
        <v>18000</v>
      </c>
      <c r="I6" s="35">
        <f t="shared" si="0"/>
        <v>47902.68</v>
      </c>
      <c r="J6" s="35"/>
    </row>
    <row r="7" spans="1:10" ht="19.5" customHeight="1">
      <c r="A7" s="8">
        <v>4</v>
      </c>
      <c r="B7" s="13" t="s">
        <v>15</v>
      </c>
      <c r="C7" s="10">
        <v>1</v>
      </c>
      <c r="D7" s="11">
        <v>1</v>
      </c>
      <c r="E7" s="11">
        <v>1</v>
      </c>
      <c r="F7" s="28">
        <v>1206.76</v>
      </c>
      <c r="G7" s="29">
        <v>928</v>
      </c>
      <c r="H7" s="30">
        <v>1000</v>
      </c>
      <c r="I7" s="35">
        <f t="shared" si="0"/>
        <v>3134.76</v>
      </c>
      <c r="J7" s="35"/>
    </row>
    <row r="8" spans="1:10" ht="19.5" customHeight="1">
      <c r="A8" s="8">
        <v>5</v>
      </c>
      <c r="B8" s="13"/>
      <c r="C8" s="10"/>
      <c r="D8" s="11"/>
      <c r="E8" s="11"/>
      <c r="F8" s="28"/>
      <c r="G8" s="29"/>
      <c r="H8" s="30"/>
      <c r="I8" s="35"/>
      <c r="J8" s="35"/>
    </row>
    <row r="9" spans="1:10" ht="19.5" customHeight="1">
      <c r="A9" s="8">
        <v>6</v>
      </c>
      <c r="B9" s="14"/>
      <c r="C9" s="8"/>
      <c r="D9" s="11"/>
      <c r="E9" s="11"/>
      <c r="F9" s="28"/>
      <c r="G9" s="29"/>
      <c r="H9" s="30"/>
      <c r="I9" s="35"/>
      <c r="J9" s="36"/>
    </row>
    <row r="10" spans="1:10" ht="19.5" customHeight="1">
      <c r="A10" s="8">
        <v>7</v>
      </c>
      <c r="B10" s="14"/>
      <c r="C10" s="8"/>
      <c r="D10" s="11"/>
      <c r="E10" s="11"/>
      <c r="F10" s="28"/>
      <c r="G10" s="29"/>
      <c r="H10" s="30"/>
      <c r="I10" s="35"/>
      <c r="J10" s="36"/>
    </row>
    <row r="11" spans="1:10" ht="19.5" customHeight="1">
      <c r="A11" s="8">
        <v>8</v>
      </c>
      <c r="B11" s="14"/>
      <c r="C11" s="8"/>
      <c r="D11" s="11"/>
      <c r="E11" s="11"/>
      <c r="F11" s="28"/>
      <c r="G11" s="29"/>
      <c r="H11" s="30"/>
      <c r="I11" s="35"/>
      <c r="J11" s="36"/>
    </row>
    <row r="12" spans="1:10" ht="19.5" customHeight="1">
      <c r="A12" s="8">
        <v>9</v>
      </c>
      <c r="B12" s="14"/>
      <c r="C12" s="8"/>
      <c r="D12" s="11"/>
      <c r="E12" s="11"/>
      <c r="F12" s="28"/>
      <c r="G12" s="29"/>
      <c r="H12" s="30"/>
      <c r="I12" s="35"/>
      <c r="J12" s="36"/>
    </row>
    <row r="13" spans="1:10" ht="19.5" customHeight="1">
      <c r="A13" s="8">
        <v>10</v>
      </c>
      <c r="B13" s="13"/>
      <c r="C13" s="15"/>
      <c r="D13" s="16"/>
      <c r="E13" s="16"/>
      <c r="F13" s="31"/>
      <c r="G13" s="32"/>
      <c r="H13" s="33"/>
      <c r="I13" s="37"/>
      <c r="J13" s="38"/>
    </row>
    <row r="14" spans="1:10" ht="19.5" customHeight="1">
      <c r="A14" s="8">
        <v>11</v>
      </c>
      <c r="B14" s="13"/>
      <c r="C14" s="15"/>
      <c r="D14" s="16"/>
      <c r="E14" s="16"/>
      <c r="F14" s="31"/>
      <c r="G14" s="32"/>
      <c r="H14" s="33"/>
      <c r="I14" s="37"/>
      <c r="J14" s="38"/>
    </row>
    <row r="15" spans="1:10" ht="19.5" customHeight="1">
      <c r="A15" s="8">
        <v>12</v>
      </c>
      <c r="B15" s="13" t="s">
        <v>10</v>
      </c>
      <c r="C15" s="15">
        <f aca="true" t="shared" si="1" ref="C15:I15">SUM(C4:C14)</f>
        <v>23</v>
      </c>
      <c r="D15" s="16">
        <f t="shared" si="1"/>
        <v>11</v>
      </c>
      <c r="E15" s="16">
        <f t="shared" si="1"/>
        <v>23</v>
      </c>
      <c r="F15" s="31">
        <f t="shared" si="1"/>
        <v>27546.48</v>
      </c>
      <c r="G15" s="32">
        <f t="shared" si="1"/>
        <v>10208</v>
      </c>
      <c r="H15" s="33">
        <f t="shared" si="1"/>
        <v>23000</v>
      </c>
      <c r="I15" s="37">
        <f t="shared" si="1"/>
        <v>60754.48</v>
      </c>
      <c r="J15" s="38"/>
    </row>
    <row r="16" spans="1:10" ht="19.5" customHeight="1">
      <c r="A16" s="17"/>
      <c r="B16" s="18" t="s">
        <v>16</v>
      </c>
      <c r="C16" s="19">
        <v>60754.48</v>
      </c>
      <c r="D16" s="20"/>
      <c r="E16" s="20"/>
      <c r="F16" s="20"/>
      <c r="G16" s="20"/>
      <c r="H16" s="20"/>
      <c r="I16" s="20"/>
      <c r="J16" s="39"/>
    </row>
    <row r="17" spans="1:9" ht="13.5">
      <c r="A17" s="21" t="s">
        <v>17</v>
      </c>
      <c r="B17" s="21"/>
      <c r="C17" s="21"/>
      <c r="D17" s="21"/>
      <c r="E17" s="21"/>
      <c r="F17" s="21"/>
      <c r="G17" s="21"/>
      <c r="H17" s="21"/>
      <c r="I17" s="21"/>
    </row>
    <row r="18" spans="1:9" ht="13.5">
      <c r="A18" s="22"/>
      <c r="B18" s="22"/>
      <c r="C18" s="22"/>
      <c r="D18" s="22"/>
      <c r="E18" s="22"/>
      <c r="F18" s="22"/>
      <c r="G18" s="22"/>
      <c r="H18" s="22"/>
      <c r="I18" s="22"/>
    </row>
    <row r="19" spans="1:15" ht="18" customHeight="1">
      <c r="A19" s="23" t="s">
        <v>18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ht="19.5" customHeight="1">
      <c r="A20" s="24" t="s">
        <v>19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0" ht="19.5" customHeight="1">
      <c r="A21" s="23" t="s">
        <v>20</v>
      </c>
      <c r="B21" s="23"/>
      <c r="C21" s="23"/>
      <c r="D21" s="23"/>
      <c r="E21" s="23"/>
      <c r="F21" s="23"/>
      <c r="G21" s="23"/>
      <c r="H21" s="23"/>
      <c r="I21" s="23"/>
      <c r="J21" s="23"/>
    </row>
    <row r="22" spans="1:9" ht="19.5" customHeight="1">
      <c r="A22" s="25" t="s">
        <v>21</v>
      </c>
      <c r="B22" s="25"/>
      <c r="C22" s="25"/>
      <c r="D22" s="25"/>
      <c r="E22" s="25"/>
      <c r="F22" s="25"/>
      <c r="G22" s="25"/>
      <c r="H22" s="25"/>
      <c r="I22" s="25"/>
    </row>
    <row r="23" spans="1:10" ht="19.5" customHeight="1">
      <c r="A23" s="25" t="s">
        <v>22</v>
      </c>
      <c r="B23" s="25"/>
      <c r="C23" s="25"/>
      <c r="D23" s="25"/>
      <c r="E23" s="25"/>
      <c r="F23" s="25"/>
      <c r="G23" s="25"/>
      <c r="H23" s="25"/>
      <c r="I23" s="25"/>
      <c r="J23" s="25"/>
    </row>
    <row r="24" ht="1.5" customHeight="1"/>
  </sheetData>
  <sheetProtection/>
  <mergeCells count="9">
    <mergeCell ref="A1:J1"/>
    <mergeCell ref="A2:J2"/>
    <mergeCell ref="C16:J16"/>
    <mergeCell ref="A19:J19"/>
    <mergeCell ref="A20:J20"/>
    <mergeCell ref="A21:J21"/>
    <mergeCell ref="A22:I22"/>
    <mergeCell ref="A23:J23"/>
    <mergeCell ref="A17:I18"/>
  </mergeCells>
  <printOptions/>
  <pageMargins left="0.9840277777777777" right="0.5902777777777778" top="0.7083333333333334" bottom="0.3145833333333333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7" sqref="B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2021-07-30T09:29:57Z</cp:lastPrinted>
  <dcterms:created xsi:type="dcterms:W3CDTF">2018-10-31T22:06:34Z</dcterms:created>
  <dcterms:modified xsi:type="dcterms:W3CDTF">2024-02-29T14:48:34Z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60C8185CBE714C60BB5DF8573A38FE47</vt:lpwstr>
  </property>
  <property fmtid="{D5CDD505-2E9C-101B-9397-08002B2CF9AE}" pid="4" name="퀀_generated_2.-2147483648">
    <vt:i4>2052</vt:i4>
  </property>
</Properties>
</file>