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<sst xmlns="http://schemas.openxmlformats.org/spreadsheetml/2006/main" count="36" uniqueCount="25">
  <si>
    <t xml:space="preserve">     附件2</t>
  </si>
  <si>
    <t>蓟州区2024年2月企业吸纳社保补贴和岗位补贴明细表</t>
  </si>
  <si>
    <t>单位：人/元</t>
  </si>
  <si>
    <t>序号</t>
  </si>
  <si>
    <t>单位名称</t>
  </si>
  <si>
    <t>企业类型</t>
  </si>
  <si>
    <t>保险补贴人数</t>
  </si>
  <si>
    <t>保险补贴金额</t>
  </si>
  <si>
    <t>岗位补贴人数</t>
  </si>
  <si>
    <t>岗位补贴金额</t>
  </si>
  <si>
    <t>合计</t>
  </si>
  <si>
    <t>天津市晟楷中学</t>
  </si>
  <si>
    <t>民办非企业</t>
  </si>
  <si>
    <t>天津奥纳富霖科技有限公司</t>
  </si>
  <si>
    <t>小微企业</t>
  </si>
  <si>
    <t>天津蓟州华之北医院有限公司</t>
  </si>
  <si>
    <t>天津蓟州博诚中医门诊有限公司</t>
  </si>
  <si>
    <t>天津蓟州洪伟友好医院有限公司</t>
  </si>
  <si>
    <t>天津仁德科技有限公司</t>
  </si>
  <si>
    <t>天津市蓟县妙丽轩医药销售有限公司</t>
  </si>
  <si>
    <t>天津蓟州区合心口腔医院有限公司</t>
  </si>
  <si>
    <t>天津市港益建筑工程有限公司</t>
  </si>
  <si>
    <t>天津市蓟州区菁英艺术培训学校有限公司</t>
  </si>
  <si>
    <t>天津市蓟州区佳园幼儿园</t>
  </si>
  <si>
    <t>天津凯澳装饰工程有限公司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</si>
</sst>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);\(0.0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4" fillId="26" borderId="10" applyNumberFormat="false" applyAlignment="false" applyProtection="false">
      <alignment vertical="center"/>
    </xf>
    <xf numFmtId="0" fontId="22" fillId="22" borderId="8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21" borderId="7" applyNumberFormat="false" applyFon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3" fillId="26" borderId="9" applyNumberFormat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3" borderId="9" applyNumberForma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0" xfId="0" applyFont="true" applyFill="true" applyAlignment="true">
      <alignment horizontal="right" vertical="center"/>
    </xf>
    <xf numFmtId="176" fontId="4" fillId="0" borderId="1" xfId="0" applyNumberFormat="true" applyFont="true" applyFill="true" applyBorder="true" applyAlignment="true">
      <alignment vertical="center"/>
    </xf>
    <xf numFmtId="2" fontId="5" fillId="2" borderId="2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C5" sqref="C5"/>
    </sheetView>
  </sheetViews>
  <sheetFormatPr defaultColWidth="9" defaultRowHeight="13.5"/>
  <cols>
    <col min="1" max="1" width="6.66666666666667" customWidth="true"/>
    <col min="2" max="2" width="25.225" customWidth="true"/>
    <col min="5" max="5" width="10.775"/>
    <col min="7" max="8" width="9.66666666666667"/>
  </cols>
  <sheetData>
    <row r="1" customFormat="true" ht="32" customHeight="true" spans="1:1">
      <c r="A1" s="1" t="s">
        <v>0</v>
      </c>
    </row>
    <row r="2" ht="45" customHeight="true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8" customHeight="true" spans="1:9">
      <c r="A3" s="2"/>
      <c r="B3" s="2"/>
      <c r="C3" s="2"/>
      <c r="D3" s="2"/>
      <c r="E3" s="2"/>
      <c r="F3" s="9" t="s">
        <v>2</v>
      </c>
      <c r="G3" s="9"/>
      <c r="H3" s="9"/>
      <c r="I3" s="12"/>
    </row>
    <row r="4" ht="36" customHeight="true" spans="1:8">
      <c r="A4" s="3" t="s">
        <v>3</v>
      </c>
      <c r="B4" s="3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3" t="s">
        <v>10</v>
      </c>
    </row>
    <row r="5" ht="39" customHeight="true" spans="1:8">
      <c r="A5" s="5">
        <v>1</v>
      </c>
      <c r="B5" s="6" t="s">
        <v>11</v>
      </c>
      <c r="C5" s="6" t="s">
        <v>12</v>
      </c>
      <c r="D5" s="5">
        <v>8</v>
      </c>
      <c r="E5" s="10">
        <f>1197.26*8</f>
        <v>9578.08</v>
      </c>
      <c r="F5" s="5">
        <v>3</v>
      </c>
      <c r="G5" s="10">
        <f>928*3</f>
        <v>2784</v>
      </c>
      <c r="H5" s="5">
        <f t="shared" ref="H5:H18" si="0">E5+G5</f>
        <v>12362.08</v>
      </c>
    </row>
    <row r="6" ht="39" customHeight="true" spans="1:8">
      <c r="A6" s="5">
        <v>2</v>
      </c>
      <c r="B6" s="6" t="s">
        <v>13</v>
      </c>
      <c r="C6" s="6" t="s">
        <v>14</v>
      </c>
      <c r="D6" s="5">
        <v>7</v>
      </c>
      <c r="E6" s="11">
        <v>8380.82</v>
      </c>
      <c r="F6" s="5">
        <v>5</v>
      </c>
      <c r="G6" s="11">
        <v>4640</v>
      </c>
      <c r="H6" s="5">
        <f t="shared" si="0"/>
        <v>13020.82</v>
      </c>
    </row>
    <row r="7" ht="39" customHeight="true" spans="1:8">
      <c r="A7" s="5">
        <v>3</v>
      </c>
      <c r="B7" s="6" t="s">
        <v>15</v>
      </c>
      <c r="C7" s="6" t="s">
        <v>14</v>
      </c>
      <c r="D7" s="5">
        <v>7</v>
      </c>
      <c r="E7" s="11">
        <v>8447.32</v>
      </c>
      <c r="F7" s="5">
        <v>7</v>
      </c>
      <c r="G7" s="11">
        <v>6496</v>
      </c>
      <c r="H7" s="5">
        <f t="shared" si="0"/>
        <v>14943.32</v>
      </c>
    </row>
    <row r="8" ht="39" customHeight="true" spans="1:8">
      <c r="A8" s="5">
        <v>4</v>
      </c>
      <c r="B8" s="6" t="s">
        <v>16</v>
      </c>
      <c r="C8" s="6" t="s">
        <v>14</v>
      </c>
      <c r="D8" s="5">
        <v>2</v>
      </c>
      <c r="E8" s="11">
        <v>2413.52</v>
      </c>
      <c r="F8" s="5">
        <v>2</v>
      </c>
      <c r="G8" s="11">
        <v>1856</v>
      </c>
      <c r="H8" s="5">
        <f t="shared" si="0"/>
        <v>4269.52</v>
      </c>
    </row>
    <row r="9" ht="39" customHeight="true" spans="1:8">
      <c r="A9" s="5">
        <v>5</v>
      </c>
      <c r="B9" s="6" t="s">
        <v>17</v>
      </c>
      <c r="C9" s="6" t="s">
        <v>14</v>
      </c>
      <c r="D9" s="5">
        <v>5</v>
      </c>
      <c r="E9" s="11">
        <v>5986.3</v>
      </c>
      <c r="F9" s="5">
        <v>3</v>
      </c>
      <c r="G9" s="11">
        <v>2784</v>
      </c>
      <c r="H9" s="5">
        <f t="shared" si="0"/>
        <v>8770.3</v>
      </c>
    </row>
    <row r="10" ht="39" customHeight="true" spans="1:8">
      <c r="A10" s="5">
        <v>6</v>
      </c>
      <c r="B10" s="6" t="s">
        <v>18</v>
      </c>
      <c r="C10" s="6" t="s">
        <v>14</v>
      </c>
      <c r="D10" s="5">
        <v>1</v>
      </c>
      <c r="E10" s="11">
        <v>1206.76</v>
      </c>
      <c r="F10" s="5">
        <v>1</v>
      </c>
      <c r="G10" s="11">
        <v>928</v>
      </c>
      <c r="H10" s="5">
        <f t="shared" si="0"/>
        <v>2134.76</v>
      </c>
    </row>
    <row r="11" ht="39" customHeight="true" spans="1:8">
      <c r="A11" s="5">
        <v>7</v>
      </c>
      <c r="B11" s="6" t="s">
        <v>19</v>
      </c>
      <c r="C11" s="6" t="s">
        <v>14</v>
      </c>
      <c r="D11" s="5">
        <v>1</v>
      </c>
      <c r="E11" s="11">
        <v>1197.26</v>
      </c>
      <c r="F11" s="5">
        <v>0</v>
      </c>
      <c r="G11" s="11">
        <v>0</v>
      </c>
      <c r="H11" s="5">
        <f t="shared" si="0"/>
        <v>1197.26</v>
      </c>
    </row>
    <row r="12" ht="39" customHeight="true" spans="1:8">
      <c r="A12" s="5">
        <v>8</v>
      </c>
      <c r="B12" s="6" t="s">
        <v>20</v>
      </c>
      <c r="C12" s="6" t="s">
        <v>14</v>
      </c>
      <c r="D12" s="5">
        <v>4</v>
      </c>
      <c r="E12" s="11">
        <v>4789.04</v>
      </c>
      <c r="F12" s="5">
        <v>3</v>
      </c>
      <c r="G12" s="11">
        <v>2784</v>
      </c>
      <c r="H12" s="5">
        <f t="shared" si="0"/>
        <v>7573.04</v>
      </c>
    </row>
    <row r="13" ht="39" customHeight="true" spans="1:8">
      <c r="A13" s="5">
        <v>9</v>
      </c>
      <c r="B13" s="6" t="s">
        <v>21</v>
      </c>
      <c r="C13" s="6" t="s">
        <v>14</v>
      </c>
      <c r="D13" s="5">
        <v>1</v>
      </c>
      <c r="E13" s="11">
        <v>1206.76</v>
      </c>
      <c r="F13" s="5">
        <v>1</v>
      </c>
      <c r="G13" s="11">
        <v>928</v>
      </c>
      <c r="H13" s="5">
        <f t="shared" si="0"/>
        <v>2134.76</v>
      </c>
    </row>
    <row r="14" ht="39" customHeight="true" spans="1:8">
      <c r="A14" s="5">
        <v>10</v>
      </c>
      <c r="B14" s="6" t="s">
        <v>22</v>
      </c>
      <c r="C14" s="6" t="s">
        <v>14</v>
      </c>
      <c r="D14" s="5">
        <v>1</v>
      </c>
      <c r="E14" s="11">
        <v>1197.26</v>
      </c>
      <c r="F14" s="5">
        <v>1</v>
      </c>
      <c r="G14" s="11">
        <v>928</v>
      </c>
      <c r="H14" s="5">
        <f t="shared" si="0"/>
        <v>2125.26</v>
      </c>
    </row>
    <row r="15" ht="39" customHeight="true" spans="1:8">
      <c r="A15" s="5">
        <v>11</v>
      </c>
      <c r="B15" s="6" t="s">
        <v>23</v>
      </c>
      <c r="C15" s="6" t="s">
        <v>12</v>
      </c>
      <c r="D15" s="5">
        <v>1</v>
      </c>
      <c r="E15" s="11">
        <v>1206.76</v>
      </c>
      <c r="F15" s="5">
        <v>1</v>
      </c>
      <c r="G15" s="11">
        <v>928</v>
      </c>
      <c r="H15" s="5">
        <f t="shared" si="0"/>
        <v>2134.76</v>
      </c>
    </row>
    <row r="16" ht="39" customHeight="true" spans="1:8">
      <c r="A16" s="5">
        <v>12</v>
      </c>
      <c r="B16" s="6" t="s">
        <v>24</v>
      </c>
      <c r="C16" s="6" t="s">
        <v>14</v>
      </c>
      <c r="D16" s="5">
        <v>1</v>
      </c>
      <c r="E16" s="11">
        <v>1206.76</v>
      </c>
      <c r="F16" s="5">
        <v>1</v>
      </c>
      <c r="G16" s="11">
        <v>928</v>
      </c>
      <c r="H16" s="5">
        <f t="shared" si="0"/>
        <v>2134.76</v>
      </c>
    </row>
    <row r="17" ht="31" customHeight="true" spans="1:8">
      <c r="A17" s="7" t="s">
        <v>10</v>
      </c>
      <c r="B17" s="8"/>
      <c r="C17" s="8"/>
      <c r="D17" s="8">
        <f>SUM(D5:D16)</f>
        <v>39</v>
      </c>
      <c r="E17" s="8">
        <f>SUM(E5:E16)</f>
        <v>46816.64</v>
      </c>
      <c r="F17" s="8">
        <f>SUM(F5:F16)</f>
        <v>28</v>
      </c>
      <c r="G17" s="8">
        <f>SUM(G5:G16)</f>
        <v>25984</v>
      </c>
      <c r="H17" s="8">
        <f>SUM(H5:H16)</f>
        <v>72800.64</v>
      </c>
    </row>
  </sheetData>
  <mergeCells count="3">
    <mergeCell ref="A2:H2"/>
    <mergeCell ref="F3:H3"/>
    <mergeCell ref="A17:C1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2022-09-26T10:35:00Z</dcterms:created>
  <dcterms:modified xsi:type="dcterms:W3CDTF">2024-03-11T10:39:18Z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