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<sst xmlns="http://schemas.openxmlformats.org/spreadsheetml/2006/main" count="57" uniqueCount="50">
  <si>
    <t>附件：</t>
  </si>
  <si>
    <t>2021年xx月天津市医疗机构开展“应检尽检”核酸检测退费人员情况统计表</t>
  </si>
  <si>
    <t>单位名称：（加盖单位公章）</t>
  </si>
  <si>
    <t>单位：元</t>
  </si>
  <si>
    <t>序号</t>
  </si>
  <si>
    <t>汇总单位名称</t>
  </si>
  <si>
    <t>行政级次</t>
  </si>
  <si>
    <t>姓名</t>
  </si>
  <si>
    <t>身份证号</t>
  </si>
  <si>
    <t>医保卡号</t>
  </si>
  <si>
    <t>联系方式</t>
  </si>
  <si>
    <t>参保人员费用</t>
  </si>
  <si>
    <t>非参保人员费用</t>
  </si>
  <si>
    <t>就诊时间</t>
  </si>
  <si>
    <t>人员类别</t>
  </si>
  <si>
    <t>检测方式</t>
  </si>
  <si>
    <t>备注</t>
  </si>
  <si>
    <t>合计</t>
  </si>
  <si>
    <t>医保支付</t>
  </si>
  <si>
    <t>个人部分</t>
  </si>
  <si>
    <t>例1</t>
  </si>
  <si>
    <t>天津市XX医院</t>
  </si>
  <si>
    <t>市级</t>
  </si>
  <si>
    <t>张三</t>
  </si>
  <si>
    <t>120000000123456789</t>
  </si>
  <si>
    <t>6200000000000000001</t>
  </si>
  <si>
    <t>13000000000</t>
  </si>
  <si>
    <t>发热门诊患者</t>
  </si>
  <si>
    <t>1人份检测</t>
  </si>
  <si>
    <t>例2</t>
  </si>
  <si>
    <t>李四</t>
  </si>
  <si>
    <t>120100000123456789</t>
  </si>
  <si>
    <t>6200000000000000002</t>
  </si>
  <si>
    <t>15000000000</t>
  </si>
  <si>
    <t>新住院患者</t>
  </si>
  <si>
    <t>参保人员自费</t>
  </si>
  <si>
    <t>例3</t>
  </si>
  <si>
    <t>王五</t>
  </si>
  <si>
    <t>120200000123456789</t>
  </si>
  <si>
    <t>6200000000000000003</t>
  </si>
  <si>
    <t>18000000000</t>
  </si>
  <si>
    <t>陪护人员</t>
  </si>
  <si>
    <t>……</t>
  </si>
  <si>
    <t>总计</t>
  </si>
  <si>
    <t>参保人员合计（人）</t>
  </si>
  <si>
    <t>非参保人员合计（人）</t>
  </si>
  <si>
    <t xml:space="preserve">说明：一、关于“行政级次”：中央驻津医疗机构、驻津军队医疗机构、市级医疗机构选择“市级”；区级公立医疗机构、非公立医疗机构选择“区级”。
      二、“人员类别”请选择填写发热门诊患者、新住院患者、陪护人员。
      三、“检测方式”请选择1人份检测、2-3人份混检、4人份及以上混检。
      四、2020年5月7日-6月24日，180元/人份；6月25日-12月20日，120元/人份；12月21日-2021年1月28日，120元/人份；1月29日-2月9日，80元/人份。
      五、各医疗机构要留存退费人员缴费凭证，领款人需在凭证上签字。
      六、身份证号以“12”开头的退费人员无需提供户籍证明，非“12”开头的只需能证明本人为天津户籍即可。
</t>
  </si>
  <si>
    <t>填表人：</t>
  </si>
  <si>
    <t>主管院长：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</si>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</sst>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9" fillId="9" borderId="10" applyNumberFormat="false" applyAlignment="false" applyProtection="false">
      <alignment vertical="center"/>
    </xf>
    <xf numFmtId="0" fontId="6" fillId="5" borderId="8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27" borderId="15" applyNumberFormat="false" applyFon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9" borderId="13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5" fillId="16" borderId="1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left" vertical="top" wrapText="true"/>
    </xf>
    <xf numFmtId="0" fontId="0" fillId="0" borderId="5" xfId="0" applyBorder="true" applyAlignment="true">
      <alignment horizontal="center" vertical="center"/>
    </xf>
    <xf numFmtId="49" fontId="0" fillId="0" borderId="3" xfId="0" applyNumberForma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14" fontId="0" fillId="0" borderId="3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6"/>
  <sheetViews>
    <sheetView tabSelected="1" workbookViewId="0">
      <selection activeCell="P14" sqref="P14"/>
    </sheetView>
  </sheetViews>
  <sheetFormatPr defaultColWidth="9" defaultRowHeight="13.5"/>
  <cols>
    <col min="2" max="2" width="16.25" customWidth="true"/>
    <col min="3" max="4" width="11" customWidth="true"/>
    <col min="5" max="7" width="14.375" customWidth="true"/>
    <col min="8" max="10" width="12.125" customWidth="true"/>
    <col min="11" max="11" width="21.5" customWidth="true"/>
    <col min="12" max="12" width="10.75" customWidth="true"/>
    <col min="13" max="15" width="12.25" customWidth="true"/>
  </cols>
  <sheetData>
    <row r="1" ht="28" customHeight="true" spans="1:1">
      <c r="A1" s="1" t="s">
        <v>0</v>
      </c>
    </row>
    <row r="2" ht="39.75" customHeight="true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75" customHeight="true" spans="1:1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3</v>
      </c>
    </row>
    <row r="4" ht="35.25" customHeight="true" spans="1:1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11" t="s">
        <v>11</v>
      </c>
      <c r="I4" s="13"/>
      <c r="J4" s="14"/>
      <c r="K4" s="7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ht="35.25" customHeight="true" spans="1:15">
      <c r="A5" s="6"/>
      <c r="B5" s="6"/>
      <c r="C5" s="6"/>
      <c r="D5" s="6"/>
      <c r="E5" s="6"/>
      <c r="F5" s="6"/>
      <c r="G5" s="6"/>
      <c r="H5" s="7" t="s">
        <v>17</v>
      </c>
      <c r="I5" s="7" t="s">
        <v>18</v>
      </c>
      <c r="J5" s="7" t="s">
        <v>19</v>
      </c>
      <c r="K5" s="6" t="s">
        <v>19</v>
      </c>
      <c r="L5" s="6"/>
      <c r="M5" s="6"/>
      <c r="N5" s="6"/>
      <c r="O5" s="6"/>
    </row>
    <row r="6" ht="35.25" customHeight="true" spans="1:15">
      <c r="A6" s="7" t="s">
        <v>20</v>
      </c>
      <c r="B6" s="7" t="s">
        <v>21</v>
      </c>
      <c r="C6" s="7" t="s">
        <v>22</v>
      </c>
      <c r="D6" s="7" t="s">
        <v>23</v>
      </c>
      <c r="E6" s="12" t="s">
        <v>24</v>
      </c>
      <c r="F6" s="12" t="s">
        <v>25</v>
      </c>
      <c r="G6" s="12" t="s">
        <v>26</v>
      </c>
      <c r="H6" s="7">
        <f>I6+J6</f>
        <v>180</v>
      </c>
      <c r="I6" s="7">
        <v>90</v>
      </c>
      <c r="J6" s="7">
        <v>90</v>
      </c>
      <c r="K6" s="7"/>
      <c r="L6" s="15">
        <v>43961</v>
      </c>
      <c r="M6" s="7" t="s">
        <v>27</v>
      </c>
      <c r="N6" s="7" t="s">
        <v>28</v>
      </c>
      <c r="O6" s="7"/>
    </row>
    <row r="7" ht="35.25" customHeight="true" spans="1:15">
      <c r="A7" s="7" t="s">
        <v>29</v>
      </c>
      <c r="B7" s="7" t="s">
        <v>21</v>
      </c>
      <c r="C7" s="7" t="s">
        <v>22</v>
      </c>
      <c r="D7" s="7" t="s">
        <v>30</v>
      </c>
      <c r="E7" s="12" t="s">
        <v>31</v>
      </c>
      <c r="F7" s="12" t="s">
        <v>32</v>
      </c>
      <c r="G7" s="12" t="s">
        <v>33</v>
      </c>
      <c r="H7" s="7">
        <f t="shared" ref="H7:H12" si="0">I7+J7</f>
        <v>120</v>
      </c>
      <c r="I7" s="7"/>
      <c r="J7" s="7">
        <v>120</v>
      </c>
      <c r="K7" s="7"/>
      <c r="L7" s="15">
        <v>44044</v>
      </c>
      <c r="M7" s="7" t="s">
        <v>34</v>
      </c>
      <c r="N7" s="7" t="s">
        <v>28</v>
      </c>
      <c r="O7" s="9" t="s">
        <v>35</v>
      </c>
    </row>
    <row r="8" ht="35.25" customHeight="true" spans="1:15">
      <c r="A8" s="7" t="s">
        <v>36</v>
      </c>
      <c r="B8" s="7" t="s">
        <v>21</v>
      </c>
      <c r="C8" s="7" t="s">
        <v>22</v>
      </c>
      <c r="D8" s="7" t="s">
        <v>37</v>
      </c>
      <c r="E8" s="12" t="s">
        <v>38</v>
      </c>
      <c r="F8" s="12" t="s">
        <v>39</v>
      </c>
      <c r="G8" s="12" t="s">
        <v>40</v>
      </c>
      <c r="H8" s="7">
        <f t="shared" si="0"/>
        <v>0</v>
      </c>
      <c r="I8" s="7"/>
      <c r="J8" s="7"/>
      <c r="K8" s="7">
        <v>80</v>
      </c>
      <c r="L8" s="15">
        <v>44228</v>
      </c>
      <c r="M8" s="7" t="s">
        <v>41</v>
      </c>
      <c r="N8" s="7" t="s">
        <v>28</v>
      </c>
      <c r="O8" s="7"/>
    </row>
    <row r="9" ht="35.25" customHeight="true" spans="1:15">
      <c r="A9" s="7">
        <v>1</v>
      </c>
      <c r="B9" s="7"/>
      <c r="C9" s="7"/>
      <c r="D9" s="7"/>
      <c r="E9" s="12"/>
      <c r="F9" s="12"/>
      <c r="G9" s="12"/>
      <c r="H9" s="7">
        <f t="shared" si="0"/>
        <v>0</v>
      </c>
      <c r="I9" s="7"/>
      <c r="J9" s="7"/>
      <c r="K9" s="7"/>
      <c r="L9" s="15"/>
      <c r="M9" s="7"/>
      <c r="N9" s="7"/>
      <c r="O9" s="7"/>
    </row>
    <row r="10" ht="35.25" customHeight="true" spans="1:15">
      <c r="A10" s="7">
        <v>2</v>
      </c>
      <c r="B10" s="7"/>
      <c r="C10" s="7"/>
      <c r="D10" s="7"/>
      <c r="E10" s="12"/>
      <c r="F10" s="12"/>
      <c r="G10" s="12"/>
      <c r="H10" s="7">
        <f t="shared" si="0"/>
        <v>0</v>
      </c>
      <c r="I10" s="7"/>
      <c r="J10" s="7"/>
      <c r="K10" s="7"/>
      <c r="L10" s="15"/>
      <c r="M10" s="7"/>
      <c r="N10" s="7"/>
      <c r="O10" s="7"/>
    </row>
    <row r="11" ht="35.25" customHeight="true" spans="1:15">
      <c r="A11" s="7">
        <v>3</v>
      </c>
      <c r="B11" s="7"/>
      <c r="C11" s="7"/>
      <c r="D11" s="7"/>
      <c r="E11" s="12"/>
      <c r="F11" s="12"/>
      <c r="G11" s="12"/>
      <c r="H11" s="7">
        <f t="shared" si="0"/>
        <v>0</v>
      </c>
      <c r="I11" s="7"/>
      <c r="J11" s="7"/>
      <c r="K11" s="7"/>
      <c r="L11" s="15"/>
      <c r="M11" s="7"/>
      <c r="N11" s="7"/>
      <c r="O11" s="7"/>
    </row>
    <row r="12" ht="35.25" customHeight="true" spans="1:15">
      <c r="A12" s="8" t="s">
        <v>42</v>
      </c>
      <c r="B12" s="7"/>
      <c r="C12" s="7"/>
      <c r="D12" s="7"/>
      <c r="E12" s="12"/>
      <c r="F12" s="12"/>
      <c r="G12" s="12"/>
      <c r="H12" s="7">
        <f t="shared" si="0"/>
        <v>0</v>
      </c>
      <c r="I12" s="7"/>
      <c r="J12" s="7"/>
      <c r="K12" s="7"/>
      <c r="L12" s="15"/>
      <c r="M12" s="7"/>
      <c r="N12" s="7"/>
      <c r="O12" s="7"/>
    </row>
    <row r="13" ht="35.25" customHeight="true" spans="1:15">
      <c r="A13" s="8" t="s">
        <v>43</v>
      </c>
      <c r="B13" s="7"/>
      <c r="C13" s="9" t="s">
        <v>44</v>
      </c>
      <c r="D13" s="7">
        <v>2</v>
      </c>
      <c r="E13" s="9" t="s">
        <v>45</v>
      </c>
      <c r="F13" s="9">
        <v>1</v>
      </c>
      <c r="G13" s="7"/>
      <c r="H13" s="7">
        <f>SUM(H6:H12)</f>
        <v>300</v>
      </c>
      <c r="I13" s="7">
        <f t="shared" ref="I13:K13" si="1">SUM(I6:I12)</f>
        <v>90</v>
      </c>
      <c r="J13" s="7">
        <f t="shared" si="1"/>
        <v>210</v>
      </c>
      <c r="K13" s="7">
        <f t="shared" si="1"/>
        <v>80</v>
      </c>
      <c r="L13" s="7"/>
      <c r="M13" s="7"/>
      <c r="N13" s="7"/>
      <c r="O13" s="7"/>
    </row>
    <row r="14" ht="87" customHeight="true" spans="1:15">
      <c r="A14" s="10" t="s">
        <v>46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" customHeight="true" spans="1:10">
      <c r="A15" t="s">
        <v>47</v>
      </c>
      <c r="C15" t="s">
        <v>48</v>
      </c>
      <c r="D15" s="3"/>
      <c r="E15" s="3"/>
      <c r="F15" s="3"/>
      <c r="G15" s="3"/>
      <c r="H15" s="3"/>
      <c r="I15" s="3"/>
      <c r="J15" t="s">
        <v>49</v>
      </c>
    </row>
    <row r="16" ht="16" customHeight="true"/>
  </sheetData>
  <mergeCells count="15">
    <mergeCell ref="A2:O2"/>
    <mergeCell ref="H4:J4"/>
    <mergeCell ref="A14:O14"/>
    <mergeCell ref="D15:E15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dataValidations count="4">
    <dataValidation type="list" allowBlank="1" showInputMessage="1" showErrorMessage="1" sqref="N6:N12">
      <formula1>"1人份检测,2-3人份混检,4人份及以上混检"</formula1>
    </dataValidation>
    <dataValidation type="date" operator="between" allowBlank="1" showInputMessage="1" showErrorMessage="1" sqref="L6:L12">
      <formula1>43958</formula1>
      <formula2>44236</formula2>
    </dataValidation>
    <dataValidation type="list" allowBlank="1" showInputMessage="1" showErrorMessage="1" sqref="M6:M12">
      <formula1>"发热门诊患者,新住院患者,陪护人员"</formula1>
    </dataValidation>
    <dataValidation type="list" allowBlank="1" showInputMessage="1" showErrorMessage="1" sqref="C6:C12">
      <formula1>"市级,区级"</formula1>
    </dataValidation>
  </dataValidations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2020-06-14T01:38:00Z</dcterms:created>
  <cp:lastPrinted>2020-07-08T22:11:00Z</cp:lastPrinted>
  <dcterms:modified xsi:type="dcterms:W3CDTF">2021-02-24T11:32:45Z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