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firstSheet="1" activeTab="2"/>
  </bookViews>
  <sheets>
    <sheet name="表4-1 地方政府债务限额及余额决算情况表" sheetId="1" r:id="rId1"/>
    <sheet name="表4-2 地方政府债券使用情况表" sheetId="2" r:id="rId2"/>
    <sheet name="表4-3 地方政府债务发行及还本付息情况表" sheetId="3" r:id="rId3"/>
  </sheets>
  <definedNames>
    <definedName name="_xlnm._FilterDatabase" localSheetId="1" hidden="1">'表4-2 地方政府债券使用情况表'!$A$7:$N$27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<sst xmlns="http://schemas.openxmlformats.org/spreadsheetml/2006/main" count="328" uniqueCount="206">
  <si>
    <t>DEBT_T_XXGK_XEYE</t>
  </si>
  <si>
    <t xml:space="preserve"> AND T.AD_CODE_GK=1225 AND T.SET_YEAR_GK=2022</t>
  </si>
  <si>
    <t>上年债务限额及余额决算</t>
  </si>
  <si>
    <t>AD_CODE_GK#1225</t>
  </si>
  <si>
    <t>SET_YEAR_GK#2022</t>
  </si>
  <si>
    <t>SET_YEAR#2021</t>
  </si>
  <si>
    <t>AD_CODE#</t>
  </si>
  <si>
    <t>AD_NAME#</t>
  </si>
  <si>
    <t>YBXE_Y1#</t>
  </si>
  <si>
    <t>ZXXE_Y1#</t>
  </si>
  <si>
    <t>YBYE_Y1#</t>
  </si>
  <si>
    <t>ZXYE_Y1#</t>
  </si>
  <si>
    <t>表4-1</t>
  </si>
  <si>
    <t>1225 蓟州区2023年地方政府债务限额及余额决算情况表</t>
  </si>
  <si>
    <t>单位：亿元</t>
  </si>
  <si>
    <t>地   区</t>
  </si>
  <si>
    <t>2023年债务限额</t>
  </si>
  <si>
    <t>2023年债务余额（决算数）</t>
  </si>
  <si>
    <t>一般债务</t>
  </si>
  <si>
    <t>专项债务</t>
  </si>
  <si>
    <t>公  式</t>
  </si>
  <si>
    <t>A=B+C</t>
  </si>
  <si>
    <t>B</t>
  </si>
  <si>
    <t>C</t>
  </si>
  <si>
    <t>D=E+F</t>
  </si>
  <si>
    <t>E</t>
  </si>
  <si>
    <t>F</t>
  </si>
  <si>
    <t>VALID#</t>
  </si>
  <si>
    <t>1225</t>
  </si>
  <si>
    <t xml:space="preserve">  蓟州区</t>
  </si>
  <si>
    <t>122500</t>
  </si>
  <si>
    <t xml:space="preserve">    蓟州区本级</t>
  </si>
  <si>
    <t>注：1.本表反映上一年度本地区、本级及分地区地方政府债务限额及余额决算数。</t>
  </si>
  <si>
    <t>2.本表由县级以上地方各级财政部门在同级人民代表大会常务委员会批准决算后二十日内公开。</t>
  </si>
  <si>
    <t>DEBT_T_XXGK_ZQSY</t>
  </si>
  <si>
    <t>AD_CODE#1225</t>
  </si>
  <si>
    <t>AD_NAME#1225 蓟州区</t>
  </si>
  <si>
    <t>XM_NAME#</t>
  </si>
  <si>
    <t>XM_CODE#</t>
  </si>
  <si>
    <t>XMLX_NAME#</t>
  </si>
  <si>
    <t>ZGBM_NAME#</t>
  </si>
  <si>
    <t>AG_NAME#</t>
  </si>
  <si>
    <t>ZWLB_NAME#</t>
  </si>
  <si>
    <t>ZQGM_AMT#</t>
  </si>
  <si>
    <t>FX_DATE#</t>
  </si>
  <si>
    <t>XM_ID#</t>
  </si>
  <si>
    <t>XMLX_ID#</t>
  </si>
  <si>
    <t>ZGBM_CODE#</t>
  </si>
  <si>
    <t>AG_CODE#</t>
  </si>
  <si>
    <t>ZWLB_ID#</t>
  </si>
  <si>
    <t>表4-2</t>
  </si>
  <si>
    <t>2023年地方政府债券使用情况表</t>
  </si>
  <si>
    <t>项目名称</t>
  </si>
  <si>
    <t>项目编号</t>
  </si>
  <si>
    <t>项目领域</t>
  </si>
  <si>
    <t>项目主管部门</t>
  </si>
  <si>
    <t>项目实施单位</t>
  </si>
  <si>
    <t>债券性质</t>
  </si>
  <si>
    <t>债券规模</t>
  </si>
  <si>
    <t>发行时间（年/月）</t>
  </si>
  <si>
    <t>蓟州经济开发区2022年基础设施配套工程项目</t>
  </si>
  <si>
    <t>P21122500-0008</t>
  </si>
  <si>
    <t>产业园区基础设施</t>
  </si>
  <si>
    <t>蓟州区经济开发区管理委员会</t>
  </si>
  <si>
    <t>其他领域专项债券</t>
  </si>
  <si>
    <t>CCB917DC4FAD1A3BE0530100007FF4C6</t>
  </si>
  <si>
    <t>150201</t>
  </si>
  <si>
    <t>434</t>
  </si>
  <si>
    <t>434008002</t>
  </si>
  <si>
    <t>020299</t>
  </si>
  <si>
    <t>蓟州经济开发区2022年基础设施配套二期工程</t>
  </si>
  <si>
    <t>P21122500-0006</t>
  </si>
  <si>
    <t>2023年5月
2023年10月</t>
  </si>
  <si>
    <t>A108C00A2B209441E0530100007FD4E5</t>
  </si>
  <si>
    <t>蓟州区2023年老旧小区综合提升改造工程</t>
  </si>
  <si>
    <t>P22122500-0010</t>
  </si>
  <si>
    <t>城镇老旧小区改造</t>
  </si>
  <si>
    <t>天津市蓟州区住房和建设委员会</t>
  </si>
  <si>
    <t>C7208A1097AEA6B6E0530100007F0A96</t>
  </si>
  <si>
    <t>99</t>
  </si>
  <si>
    <t>348</t>
  </si>
  <si>
    <t>348001</t>
  </si>
  <si>
    <t>01</t>
  </si>
  <si>
    <t>蓟州区东二营镇富硒小镇乡村振兴示范项目</t>
  </si>
  <si>
    <t>P22122500-0013</t>
  </si>
  <si>
    <t>其他农村建设</t>
  </si>
  <si>
    <t>天津市蓟州区东二营镇人民政府</t>
  </si>
  <si>
    <t>C68995CCF2F8A6C4E0530100007FD75A</t>
  </si>
  <si>
    <t>1399</t>
  </si>
  <si>
    <t>999</t>
  </si>
  <si>
    <t>999001</t>
  </si>
  <si>
    <t>蓟州区农村产业融合发展示范园出头岭镇乡村振兴项目</t>
  </si>
  <si>
    <t>P22122500-0020</t>
  </si>
  <si>
    <t>天津市蓟州区出头岭镇人民政府</t>
  </si>
  <si>
    <t>C6930EDB8CFDA6C2E0530100007FC033</t>
  </si>
  <si>
    <t>150301</t>
  </si>
  <si>
    <t>332</t>
  </si>
  <si>
    <t>332001</t>
  </si>
  <si>
    <t>蓟州区农村产业融合发展示范园桑梓镇乡村振兴项目（一期）</t>
  </si>
  <si>
    <t>P22122500-0021</t>
  </si>
  <si>
    <t>天津市蓟州区桑梓镇人民政府</t>
  </si>
  <si>
    <t>C726B886A3B4A6A8E0530100007FB116</t>
  </si>
  <si>
    <t>0901</t>
  </si>
  <si>
    <t>360</t>
  </si>
  <si>
    <t>360001</t>
  </si>
  <si>
    <t>蓟州区农村产业融合发展示范园上仓镇现代农业示范园基础设施及农业产业融合发展项目</t>
  </si>
  <si>
    <t>P22122500-0017</t>
  </si>
  <si>
    <t>天津市蓟州区上仓镇人民政府</t>
  </si>
  <si>
    <t>C688904A9DADA6C6E0530100007FE6B5</t>
  </si>
  <si>
    <t>蓟州区农村产业融合发展示范园杨津庄镇乡村振兴工程项目</t>
  </si>
  <si>
    <t>P22122500-0011</t>
  </si>
  <si>
    <t>天津市蓟州区杨津庄镇人民政府</t>
  </si>
  <si>
    <t>C7211D1B7394A6B4E0530100007F95FC</t>
  </si>
  <si>
    <t>天津市蓟州区电子政务内网建设项目</t>
  </si>
  <si>
    <t>P23122500-0001</t>
  </si>
  <si>
    <t>公共技术服务和数字化转型平台</t>
  </si>
  <si>
    <t>中国共产党天津市蓟州区委员会</t>
  </si>
  <si>
    <t>一般债券</t>
  </si>
  <si>
    <t>创文创卫购置设备</t>
  </si>
  <si>
    <t>P23122500-0006</t>
  </si>
  <si>
    <t>农村环境治理</t>
  </si>
  <si>
    <t>天津市蓟州区渔阳镇人民政府</t>
  </si>
  <si>
    <t>蓟州区下营镇黄崖关中心小学建设</t>
  </si>
  <si>
    <t>P23122500-0005</t>
  </si>
  <si>
    <t>义务教育</t>
  </si>
  <si>
    <t>天津市蓟州区下营镇人民政府</t>
  </si>
  <si>
    <t>蓟州区城东中小学项目</t>
  </si>
  <si>
    <t>P21122500-0002</t>
  </si>
  <si>
    <t>天津市蓟州区教育局</t>
  </si>
  <si>
    <t>蓟州区中小学C级校舍提升改造工程</t>
  </si>
  <si>
    <t>P22122500-0022</t>
  </si>
  <si>
    <t>蓟州区2023年英语听说计算机考试标准化考点建设</t>
  </si>
  <si>
    <t>P23122500-0004</t>
  </si>
  <si>
    <t>普通高中</t>
  </si>
  <si>
    <t>天津市蓟州区教师发展中心</t>
  </si>
  <si>
    <t>2020年蓟州区污水治理工程（二期）</t>
  </si>
  <si>
    <t>P20122500-0032</t>
  </si>
  <si>
    <t>农村污水治理</t>
  </si>
  <si>
    <t>天津市蓟州区水务局</t>
  </si>
  <si>
    <t>天津市蓟州区水务管理服务中心</t>
  </si>
  <si>
    <t>地道桥养护</t>
  </si>
  <si>
    <t>P23122500-0007</t>
  </si>
  <si>
    <t>其他</t>
  </si>
  <si>
    <t>天津市蓟州区交通局</t>
  </si>
  <si>
    <t>2023年乡村公路维修改造工程</t>
  </si>
  <si>
    <t>P23122500-0008</t>
  </si>
  <si>
    <t>天津市蓟县新城示范小城镇（一期）及于桥水库环境治理建设项目</t>
  </si>
  <si>
    <t>P23122500-0009</t>
  </si>
  <si>
    <t>天津市蓟州区发展和改革委员会</t>
  </si>
  <si>
    <t>雪亮工程</t>
  </si>
  <si>
    <t>P23122500-0003</t>
  </si>
  <si>
    <t>天津市公安局蓟州分局</t>
  </si>
  <si>
    <t>注：本表反映上一年度新增地方政府债券资金使用情况，由县级以上地方各级财政部门在同级人民代表大会常务委员会批准决算后二十日内公开。</t>
  </si>
  <si>
    <t>DEBT_T_XXGK_FX_HBFXJS</t>
  </si>
  <si>
    <t>XM_TYPE#</t>
  </si>
  <si>
    <t>AD_BDQ#</t>
  </si>
  <si>
    <t>AD_BJ#</t>
  </si>
  <si>
    <t>ROW_NUM#</t>
  </si>
  <si>
    <t>表4-3</t>
  </si>
  <si>
    <t>2023年地方政府债务发行及还本付息情况表</t>
  </si>
  <si>
    <t>项目</t>
  </si>
  <si>
    <t>本地区</t>
  </si>
  <si>
    <t>本级</t>
  </si>
  <si>
    <t>YE_Y2</t>
  </si>
  <si>
    <t>一、2022年末地方政府债务余额</t>
  </si>
  <si>
    <t>YBYE_Y2</t>
  </si>
  <si>
    <t xml:space="preserve">  其中：一般债务</t>
  </si>
  <si>
    <t>ZXYE_Y2</t>
  </si>
  <si>
    <t xml:space="preserve">     专项债务</t>
  </si>
  <si>
    <t>XE_Y2</t>
  </si>
  <si>
    <t>二、2022年地方政府债务限额</t>
  </si>
  <si>
    <t>YBXE_Y2</t>
  </si>
  <si>
    <t>ZXXE_Y2</t>
  </si>
  <si>
    <t>FXYB</t>
  </si>
  <si>
    <t>三、2023年地方政府债务发行决算数</t>
  </si>
  <si>
    <t>FXYB_Y1</t>
  </si>
  <si>
    <t xml:space="preserve">     新增一般债券发行额</t>
  </si>
  <si>
    <t>FXYB_Y1_ZRZ</t>
  </si>
  <si>
    <t xml:space="preserve">     再融资一般债券发行额</t>
  </si>
  <si>
    <t>FXZX_Y1</t>
  </si>
  <si>
    <t xml:space="preserve">     新增专项债券发行额</t>
  </si>
  <si>
    <t>FXZX_Y1_ZRZ</t>
  </si>
  <si>
    <t xml:space="preserve">     再融资专项债券发行额</t>
  </si>
  <si>
    <t>ZHYB_Y1</t>
  </si>
  <si>
    <t xml:space="preserve">     置换一般债券发行额</t>
  </si>
  <si>
    <t>ZHZX_Y1</t>
  </si>
  <si>
    <t xml:space="preserve">     置换专项债券发行额</t>
  </si>
  <si>
    <t xml:space="preserve">     国际金融组织和外国政府贷款</t>
  </si>
  <si>
    <t>HB_Y1</t>
  </si>
  <si>
    <t>四、2023年地方政府债务还本决算数</t>
  </si>
  <si>
    <t>YBHB_Y1</t>
  </si>
  <si>
    <t xml:space="preserve">     一般债务</t>
  </si>
  <si>
    <t>ZXHB_Y1</t>
  </si>
  <si>
    <t>FX_Y1</t>
  </si>
  <si>
    <t>五、2023年地方政府债务付息决算数</t>
  </si>
  <si>
    <t>YBFX_Y1</t>
  </si>
  <si>
    <t>ZXFX_Y1</t>
  </si>
  <si>
    <t>YE_Y1</t>
  </si>
  <si>
    <t>六、2023年末地方政府债务余额决算数</t>
  </si>
  <si>
    <t>YBYE_Y1</t>
  </si>
  <si>
    <t>ZXYE_Y1</t>
  </si>
  <si>
    <t>XE_Y1</t>
  </si>
  <si>
    <t>七、2023年地方政府债务限额</t>
  </si>
  <si>
    <t>YBXE_Y1</t>
  </si>
  <si>
    <t>ZXXE_Y1</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</si>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</sst>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yyyy&quot;年&quot;m&quot;月&quot;;@"/>
  </numFmts>
  <fonts count="29">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4"/>
      <color indexed="8"/>
      <name val="宋体"/>
      <charset val="1"/>
      <scheme val="minor"/>
    </font>
    <font>
      <sz val="14"/>
      <name val="SimSun"/>
      <charset val="134"/>
    </font>
    <font>
      <b/>
      <sz val="18"/>
      <name val="SimSun"/>
      <charset val="134"/>
    </font>
    <font>
      <b/>
      <sz val="14"/>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7">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0" applyNumberFormat="1" applyFont="1" applyBorder="1" applyAlignment="1">
      <alignment horizontal="right" vertical="center" wrapText="1"/>
    </xf>
    <xf numFmtId="0" fontId="5" fillId="0" borderId="0" xfId="0" applyFont="1">
      <alignment vertical="center"/>
    </xf>
    <xf numFmtId="0" fontId="0" fillId="0" borderId="0" xfId="0" applyFont="1" applyFill="1">
      <alignment vertical="center"/>
    </xf>
    <xf numFmtId="0" fontId="1" fillId="0" borderId="0" xfId="0" applyFont="1" applyFill="1" applyBorder="1" applyAlignment="1">
      <alignment vertical="center" wrapText="1"/>
    </xf>
    <xf numFmtId="0" fontId="2" fillId="0" borderId="0" xfId="0" applyFont="1" applyAlignment="1">
      <alignment horizontal="center" vertical="center" wrapText="1"/>
    </xf>
    <xf numFmtId="0" fontId="6" fillId="0" borderId="0" xfId="0" applyFont="1" applyBorder="1" applyAlignment="1">
      <alignment horizontal="right" vertical="center" wrapText="1"/>
    </xf>
    <xf numFmtId="0" fontId="6" fillId="0" borderId="0" xfId="0" applyFont="1" applyFill="1" applyBorder="1" applyAlignment="1">
      <alignment horizontal="right" vertical="center" wrapText="1"/>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xf>
    <xf numFmtId="176" fontId="4" fillId="0" borderId="1" xfId="0" applyNumberFormat="1" applyFont="1" applyBorder="1" applyAlignment="1">
      <alignment vertical="center" wrapText="1"/>
    </xf>
    <xf numFmtId="177" fontId="4" fillId="0" borderId="1" xfId="0" applyNumberFormat="1" applyFont="1" applyBorder="1" applyAlignment="1">
      <alignment horizontal="left" vertical="center" wrapText="1"/>
    </xf>
    <xf numFmtId="0" fontId="4" fillId="0" borderId="0" xfId="0" applyFont="1" applyBorder="1" applyAlignment="1">
      <alignment vertical="center" wrapText="1"/>
    </xf>
    <xf numFmtId="177" fontId="4" fillId="0" borderId="1" xfId="0" applyNumberFormat="1" applyFont="1" applyFill="1" applyBorder="1" applyAlignment="1">
      <alignment horizontal="left" vertical="center" wrapText="1"/>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6" fillId="0" borderId="1" xfId="0" applyFont="1" applyBorder="1" applyAlignment="1">
      <alignment vertical="center" wrapText="1"/>
    </xf>
    <xf numFmtId="176" fontId="6" fillId="0" borderId="1" xfId="0" applyNumberFormat="1"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3"/>
  <sheetViews>
    <sheetView topLeftCell="C1" workbookViewId="0">
      <pane ySplit="9" topLeftCell="A10" activePane="bottomLeft" state="frozen"/>
      <selection/>
      <selection pane="bottomLeft" activeCell="D10" sqref="D10"/>
    </sheetView>
  </sheetViews>
  <sheetFormatPr defaultColWidth="10" defaultRowHeight="13.5"/>
  <cols>
    <col min="1" max="2" width="9" hidden="1"/>
    <col min="3" max="3" width="23.075" customWidth="1"/>
    <col min="4" max="5" width="25.2416666666667" customWidth="1"/>
    <col min="6" max="9" width="23.075" customWidth="1"/>
    <col min="10" max="10" width="9.76666666666667" customWidth="1"/>
  </cols>
  <sheetData>
    <row r="1" ht="22.5" hidden="1" spans="1:4">
      <c r="A1" s="1"/>
      <c r="B1" s="1" t="s">
        <v>0</v>
      </c>
      <c r="C1" s="1" t="s">
        <v>1</v>
      </c>
      <c r="D1" s="1" t="s">
        <v>2</v>
      </c>
    </row>
    <row r="2" ht="22.5" hidden="1" spans="1:4">
      <c r="A2" s="1">
        <v>0</v>
      </c>
      <c r="B2" s="1" t="s">
        <v>3</v>
      </c>
      <c r="C2" s="1" t="s">
        <v>4</v>
      </c>
      <c r="D2" s="1" t="s">
        <v>5</v>
      </c>
    </row>
    <row r="3" hidden="1" spans="1:9">
      <c r="A3" s="1">
        <v>0</v>
      </c>
      <c r="B3" s="1" t="s">
        <v>6</v>
      </c>
      <c r="C3" s="1" t="s">
        <v>7</v>
      </c>
      <c r="D3" s="1"/>
      <c r="E3" s="1" t="s">
        <v>8</v>
      </c>
      <c r="F3" s="1" t="s">
        <v>9</v>
      </c>
      <c r="H3" s="1" t="s">
        <v>10</v>
      </c>
      <c r="I3" s="1" t="s">
        <v>11</v>
      </c>
    </row>
    <row r="4" ht="14.3" customHeight="1" spans="1:3">
      <c r="A4" s="1">
        <v>0</v>
      </c>
      <c r="B4" s="1"/>
      <c r="C4" s="1" t="s">
        <v>12</v>
      </c>
    </row>
    <row r="5" ht="28.6" customHeight="1" spans="1:9">
      <c r="A5" s="1">
        <v>0</v>
      </c>
      <c r="C5" s="21" t="s">
        <v>13</v>
      </c>
      <c r="D5" s="21"/>
      <c r="E5" s="21"/>
      <c r="F5" s="21"/>
      <c r="G5" s="21"/>
      <c r="H5" s="21"/>
      <c r="I5" s="21"/>
    </row>
    <row r="6" ht="14.3" customHeight="1" spans="1:9">
      <c r="A6" s="1">
        <v>0</v>
      </c>
      <c r="C6" s="1"/>
      <c r="D6" s="1"/>
      <c r="I6" s="3" t="s">
        <v>14</v>
      </c>
    </row>
    <row r="7" s="7" customFormat="1" ht="26" customHeight="1" spans="1:9">
      <c r="A7" s="22">
        <v>0</v>
      </c>
      <c r="C7" s="23" t="s">
        <v>15</v>
      </c>
      <c r="D7" s="23" t="s">
        <v>16</v>
      </c>
      <c r="E7" s="23"/>
      <c r="F7" s="23"/>
      <c r="G7" s="23" t="s">
        <v>17</v>
      </c>
      <c r="H7" s="23"/>
      <c r="I7" s="23"/>
    </row>
    <row r="8" s="7" customFormat="1" ht="26" customHeight="1" spans="1:9">
      <c r="A8" s="22">
        <v>0</v>
      </c>
      <c r="C8" s="23"/>
      <c r="D8" s="24"/>
      <c r="E8" s="23" t="s">
        <v>18</v>
      </c>
      <c r="F8" s="23" t="s">
        <v>19</v>
      </c>
      <c r="G8" s="24"/>
      <c r="H8" s="23" t="s">
        <v>18</v>
      </c>
      <c r="I8" s="23" t="s">
        <v>19</v>
      </c>
    </row>
    <row r="9" s="7" customFormat="1" ht="26" customHeight="1" spans="1:9">
      <c r="A9" s="22">
        <v>0</v>
      </c>
      <c r="C9" s="23" t="s">
        <v>20</v>
      </c>
      <c r="D9" s="23" t="s">
        <v>21</v>
      </c>
      <c r="E9" s="23" t="s">
        <v>22</v>
      </c>
      <c r="F9" s="23" t="s">
        <v>23</v>
      </c>
      <c r="G9" s="23" t="s">
        <v>24</v>
      </c>
      <c r="H9" s="23" t="s">
        <v>25</v>
      </c>
      <c r="I9" s="23" t="s">
        <v>26</v>
      </c>
    </row>
    <row r="10" s="7" customFormat="1" ht="26" customHeight="1" spans="1:9">
      <c r="A10" s="22" t="s">
        <v>27</v>
      </c>
      <c r="B10" s="22" t="s">
        <v>28</v>
      </c>
      <c r="C10" s="25" t="s">
        <v>29</v>
      </c>
      <c r="D10" s="26">
        <f>E10+F10</f>
        <v>349.81</v>
      </c>
      <c r="E10" s="26">
        <v>133.04</v>
      </c>
      <c r="F10" s="26">
        <v>216.77</v>
      </c>
      <c r="G10" s="26">
        <f>H10+I10</f>
        <v>349.402</v>
      </c>
      <c r="H10" s="26">
        <v>133.037</v>
      </c>
      <c r="I10" s="26">
        <v>216.365</v>
      </c>
    </row>
    <row r="11" s="7" customFormat="1" ht="26" customHeight="1" spans="1:9">
      <c r="A11" s="22" t="s">
        <v>27</v>
      </c>
      <c r="B11" s="22" t="s">
        <v>30</v>
      </c>
      <c r="C11" s="25" t="s">
        <v>31</v>
      </c>
      <c r="D11" s="26">
        <f>E11+F11</f>
        <v>349.81</v>
      </c>
      <c r="E11" s="26">
        <v>133.04</v>
      </c>
      <c r="F11" s="26">
        <v>216.77</v>
      </c>
      <c r="G11" s="26">
        <f>H11+I11</f>
        <v>349.402</v>
      </c>
      <c r="H11" s="26">
        <v>133.037</v>
      </c>
      <c r="I11" s="26">
        <v>216.365</v>
      </c>
    </row>
    <row r="12" customFormat="1" ht="14.3" customHeight="1" spans="1:9">
      <c r="A12" s="19">
        <v>0</v>
      </c>
      <c r="C12" s="19" t="s">
        <v>32</v>
      </c>
      <c r="D12" s="19"/>
      <c r="E12" s="19"/>
      <c r="F12" s="19"/>
      <c r="G12" s="19"/>
      <c r="H12" s="19"/>
      <c r="I12" s="19"/>
    </row>
    <row r="13" customFormat="1" ht="14.3" customHeight="1" spans="1:9">
      <c r="A13" s="19">
        <v>0</v>
      </c>
      <c r="C13" s="19" t="s">
        <v>33</v>
      </c>
      <c r="D13" s="19"/>
      <c r="E13" s="19"/>
      <c r="F13" s="19"/>
      <c r="G13" s="19"/>
      <c r="H13" s="19"/>
      <c r="I13" s="19"/>
    </row>
  </sheetData>
  <mergeCells count="6">
    <mergeCell ref="C5:I5"/>
    <mergeCell ref="D7:F7"/>
    <mergeCell ref="G7:I7"/>
    <mergeCell ref="C12:I12"/>
    <mergeCell ref="C13:I13"/>
    <mergeCell ref="C7:C8"/>
  </mergeCells>
  <pageMargins left="0.75" right="0.828000009059906" top="0.268999993801117" bottom="0.268999993801117" header="0" footer="0"/>
  <pageSetup paperSize="9" scale="7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
  <sheetViews>
    <sheetView workbookViewId="0">
      <pane xSplit="2" ySplit="7" topLeftCell="E8" activePane="bottomRight" state="frozen"/>
      <selection/>
      <selection pane="topRight"/>
      <selection pane="bottomLeft"/>
      <selection pane="bottomRight" activeCell="H8" sqref="H8"/>
    </sheetView>
  </sheetViews>
  <sheetFormatPr defaultColWidth="10" defaultRowHeight="13.5"/>
  <cols>
    <col min="1" max="1" width="9" hidden="1"/>
    <col min="2" max="2" width="50.75" customWidth="1"/>
    <col min="3" max="3" width="27.275" customWidth="1"/>
    <col min="4" max="4" width="26.325" customWidth="1"/>
    <col min="5" max="5" width="26.875" style="8" customWidth="1"/>
    <col min="6" max="6" width="26.875" customWidth="1"/>
    <col min="7" max="7" width="22.25" customWidth="1"/>
    <col min="8" max="8" width="18.5916666666667" customWidth="1"/>
    <col min="9" max="9" width="12.75" customWidth="1"/>
    <col min="10" max="14" width="9" hidden="1"/>
    <col min="15" max="15" width="9.76666666666667" customWidth="1"/>
  </cols>
  <sheetData>
    <row r="1" ht="22.5" hidden="1" spans="1:3">
      <c r="A1" s="1">
        <v>0</v>
      </c>
      <c r="B1" s="1" t="s">
        <v>34</v>
      </c>
      <c r="C1" s="1" t="s">
        <v>1</v>
      </c>
    </row>
    <row r="2" hidden="1" spans="1:6">
      <c r="A2" s="1">
        <v>0</v>
      </c>
      <c r="B2" s="1" t="s">
        <v>3</v>
      </c>
      <c r="C2" s="1" t="s">
        <v>35</v>
      </c>
      <c r="D2" s="1" t="s">
        <v>36</v>
      </c>
      <c r="E2" s="9" t="s">
        <v>4</v>
      </c>
      <c r="F2" s="1" t="s">
        <v>5</v>
      </c>
    </row>
    <row r="3" hidden="1" spans="1:14">
      <c r="A3" s="1">
        <v>0</v>
      </c>
      <c r="B3" s="1" t="s">
        <v>37</v>
      </c>
      <c r="C3" s="1" t="s">
        <v>38</v>
      </c>
      <c r="D3" s="1" t="s">
        <v>39</v>
      </c>
      <c r="E3" s="9" t="s">
        <v>40</v>
      </c>
      <c r="F3" s="1" t="s">
        <v>41</v>
      </c>
      <c r="G3" s="1" t="s">
        <v>42</v>
      </c>
      <c r="H3" s="1" t="s">
        <v>43</v>
      </c>
      <c r="I3" s="1" t="s">
        <v>44</v>
      </c>
      <c r="J3" s="1" t="s">
        <v>45</v>
      </c>
      <c r="K3" s="1" t="s">
        <v>46</v>
      </c>
      <c r="L3" s="1" t="s">
        <v>47</v>
      </c>
      <c r="M3" s="1" t="s">
        <v>48</v>
      </c>
      <c r="N3" s="1" t="s">
        <v>49</v>
      </c>
    </row>
    <row r="4" ht="14.3" customHeight="1" spans="1:2">
      <c r="A4" s="1">
        <v>0</v>
      </c>
      <c r="B4" s="1" t="s">
        <v>50</v>
      </c>
    </row>
    <row r="5" ht="28.6" customHeight="1" spans="1:9">
      <c r="A5" s="1">
        <v>0</v>
      </c>
      <c r="B5" s="10" t="s">
        <v>51</v>
      </c>
      <c r="C5" s="10"/>
      <c r="D5" s="10"/>
      <c r="E5" s="10"/>
      <c r="F5" s="10"/>
      <c r="G5" s="10"/>
      <c r="H5" s="10"/>
      <c r="I5" s="10"/>
    </row>
    <row r="6" s="7" customFormat="1" ht="27" customHeight="1" spans="2:9">
      <c r="B6" s="11" t="s">
        <v>14</v>
      </c>
      <c r="C6" s="11"/>
      <c r="D6" s="11"/>
      <c r="E6" s="12"/>
      <c r="F6" s="11"/>
      <c r="G6" s="11"/>
      <c r="H6" s="11"/>
      <c r="I6" s="11"/>
    </row>
    <row r="7" ht="27.1" customHeight="1" spans="1:9">
      <c r="A7" s="1">
        <v>0</v>
      </c>
      <c r="B7" s="13" t="s">
        <v>52</v>
      </c>
      <c r="C7" s="13" t="s">
        <v>53</v>
      </c>
      <c r="D7" s="13" t="s">
        <v>54</v>
      </c>
      <c r="E7" s="14" t="s">
        <v>55</v>
      </c>
      <c r="F7" s="13" t="s">
        <v>56</v>
      </c>
      <c r="G7" s="13" t="s">
        <v>57</v>
      </c>
      <c r="H7" s="13" t="s">
        <v>58</v>
      </c>
      <c r="I7" s="13" t="s">
        <v>59</v>
      </c>
    </row>
    <row r="8" ht="42" customHeight="1" spans="1:14">
      <c r="A8" s="1" t="s">
        <v>27</v>
      </c>
      <c r="B8" s="15" t="s">
        <v>60</v>
      </c>
      <c r="C8" s="15" t="s">
        <v>61</v>
      </c>
      <c r="D8" s="15" t="s">
        <v>62</v>
      </c>
      <c r="E8" s="16" t="s">
        <v>63</v>
      </c>
      <c r="F8" s="17" t="s">
        <v>63</v>
      </c>
      <c r="G8" s="15" t="s">
        <v>64</v>
      </c>
      <c r="H8" s="17">
        <v>1</v>
      </c>
      <c r="I8" s="18">
        <v>45200</v>
      </c>
      <c r="J8" s="19" t="s">
        <v>65</v>
      </c>
      <c r="K8" s="1" t="s">
        <v>66</v>
      </c>
      <c r="L8" s="1" t="s">
        <v>67</v>
      </c>
      <c r="M8" s="1" t="s">
        <v>68</v>
      </c>
      <c r="N8" s="1" t="s">
        <v>69</v>
      </c>
    </row>
    <row r="9" ht="42" customHeight="1" spans="1:14">
      <c r="A9" s="1"/>
      <c r="B9" s="15" t="s">
        <v>70</v>
      </c>
      <c r="C9" s="15" t="s">
        <v>71</v>
      </c>
      <c r="D9" s="15" t="s">
        <v>62</v>
      </c>
      <c r="E9" s="16" t="s">
        <v>63</v>
      </c>
      <c r="F9" s="17" t="s">
        <v>63</v>
      </c>
      <c r="G9" s="15" t="s">
        <v>64</v>
      </c>
      <c r="H9" s="17">
        <v>1.3</v>
      </c>
      <c r="I9" s="18" t="s">
        <v>72</v>
      </c>
      <c r="J9" s="19" t="s">
        <v>73</v>
      </c>
      <c r="K9" s="1" t="s">
        <v>66</v>
      </c>
      <c r="L9" s="1" t="s">
        <v>67</v>
      </c>
      <c r="M9" s="1" t="s">
        <v>68</v>
      </c>
      <c r="N9" s="1" t="s">
        <v>69</v>
      </c>
    </row>
    <row r="10" customFormat="1" ht="34" customHeight="1" spans="1:14">
      <c r="A10" s="1" t="s">
        <v>27</v>
      </c>
      <c r="B10" s="15" t="s">
        <v>74</v>
      </c>
      <c r="C10" s="15" t="s">
        <v>75</v>
      </c>
      <c r="D10" s="15" t="s">
        <v>76</v>
      </c>
      <c r="E10" s="16" t="s">
        <v>77</v>
      </c>
      <c r="F10" s="17" t="s">
        <v>77</v>
      </c>
      <c r="G10" s="15" t="s">
        <v>64</v>
      </c>
      <c r="H10" s="17">
        <v>1</v>
      </c>
      <c r="I10" s="18">
        <v>45108</v>
      </c>
      <c r="J10" s="19" t="s">
        <v>78</v>
      </c>
      <c r="K10" s="1" t="s">
        <v>79</v>
      </c>
      <c r="L10" s="1" t="s">
        <v>80</v>
      </c>
      <c r="M10" s="1" t="s">
        <v>81</v>
      </c>
      <c r="N10" s="1" t="s">
        <v>82</v>
      </c>
    </row>
    <row r="11" ht="51" customHeight="1" spans="1:14">
      <c r="A11" s="1" t="s">
        <v>27</v>
      </c>
      <c r="B11" s="15" t="s">
        <v>83</v>
      </c>
      <c r="C11" s="15" t="s">
        <v>84</v>
      </c>
      <c r="D11" s="15" t="s">
        <v>85</v>
      </c>
      <c r="E11" s="16" t="s">
        <v>86</v>
      </c>
      <c r="F11" s="15" t="s">
        <v>86</v>
      </c>
      <c r="G11" s="15" t="s">
        <v>64</v>
      </c>
      <c r="H11" s="17">
        <v>0.3</v>
      </c>
      <c r="I11" s="18">
        <v>45170</v>
      </c>
      <c r="J11" s="19" t="s">
        <v>87</v>
      </c>
      <c r="K11" s="1" t="s">
        <v>88</v>
      </c>
      <c r="L11" s="1" t="s">
        <v>89</v>
      </c>
      <c r="M11" s="1" t="s">
        <v>90</v>
      </c>
      <c r="N11" s="1" t="s">
        <v>82</v>
      </c>
    </row>
    <row r="12" ht="42" customHeight="1" spans="1:14">
      <c r="A12" s="1" t="s">
        <v>27</v>
      </c>
      <c r="B12" s="15" t="s">
        <v>91</v>
      </c>
      <c r="C12" s="15" t="s">
        <v>92</v>
      </c>
      <c r="D12" s="15" t="s">
        <v>85</v>
      </c>
      <c r="E12" s="16" t="s">
        <v>93</v>
      </c>
      <c r="F12" s="15" t="s">
        <v>93</v>
      </c>
      <c r="G12" s="15" t="s">
        <v>64</v>
      </c>
      <c r="H12" s="17">
        <v>0.5</v>
      </c>
      <c r="I12" s="18">
        <v>45200</v>
      </c>
      <c r="J12" s="19" t="s">
        <v>94</v>
      </c>
      <c r="K12" s="1" t="s">
        <v>95</v>
      </c>
      <c r="L12" s="1" t="s">
        <v>96</v>
      </c>
      <c r="M12" s="1" t="s">
        <v>97</v>
      </c>
      <c r="N12" s="1" t="s">
        <v>82</v>
      </c>
    </row>
    <row r="13" ht="42" customHeight="1" spans="1:14">
      <c r="A13" s="1" t="s">
        <v>27</v>
      </c>
      <c r="B13" s="15" t="s">
        <v>98</v>
      </c>
      <c r="C13" s="15" t="s">
        <v>99</v>
      </c>
      <c r="D13" s="15" t="s">
        <v>85</v>
      </c>
      <c r="E13" s="16" t="s">
        <v>100</v>
      </c>
      <c r="F13" s="17" t="s">
        <v>100</v>
      </c>
      <c r="G13" s="15" t="s">
        <v>64</v>
      </c>
      <c r="H13" s="17">
        <v>0.9</v>
      </c>
      <c r="I13" s="18">
        <v>45108</v>
      </c>
      <c r="J13" s="19" t="s">
        <v>101</v>
      </c>
      <c r="K13" s="1" t="s">
        <v>102</v>
      </c>
      <c r="L13" s="1" t="s">
        <v>103</v>
      </c>
      <c r="M13" s="1" t="s">
        <v>104</v>
      </c>
      <c r="N13" s="1" t="s">
        <v>82</v>
      </c>
    </row>
    <row r="14" ht="42" customHeight="1" spans="1:14">
      <c r="A14" s="1" t="s">
        <v>27</v>
      </c>
      <c r="B14" s="15" t="s">
        <v>105</v>
      </c>
      <c r="C14" s="15" t="s">
        <v>106</v>
      </c>
      <c r="D14" s="15" t="s">
        <v>85</v>
      </c>
      <c r="E14" s="16" t="s">
        <v>107</v>
      </c>
      <c r="F14" s="17" t="s">
        <v>107</v>
      </c>
      <c r="G14" s="15" t="s">
        <v>64</v>
      </c>
      <c r="H14" s="17">
        <v>0.8</v>
      </c>
      <c r="I14" s="18">
        <v>45108</v>
      </c>
      <c r="J14" s="19" t="s">
        <v>108</v>
      </c>
      <c r="K14" s="1" t="s">
        <v>102</v>
      </c>
      <c r="L14" s="1" t="s">
        <v>103</v>
      </c>
      <c r="M14" s="1" t="s">
        <v>104</v>
      </c>
      <c r="N14" s="1" t="s">
        <v>82</v>
      </c>
    </row>
    <row r="15" ht="42" customHeight="1" spans="1:14">
      <c r="A15" s="1" t="s">
        <v>27</v>
      </c>
      <c r="B15" s="15" t="s">
        <v>109</v>
      </c>
      <c r="C15" s="15" t="s">
        <v>110</v>
      </c>
      <c r="D15" s="15" t="s">
        <v>85</v>
      </c>
      <c r="E15" s="16" t="s">
        <v>111</v>
      </c>
      <c r="F15" s="17" t="s">
        <v>111</v>
      </c>
      <c r="G15" s="15" t="s">
        <v>64</v>
      </c>
      <c r="H15" s="17">
        <v>0.6</v>
      </c>
      <c r="I15" s="20">
        <v>45170</v>
      </c>
      <c r="J15" s="19" t="s">
        <v>112</v>
      </c>
      <c r="K15" s="1" t="s">
        <v>102</v>
      </c>
      <c r="L15" s="1" t="s">
        <v>103</v>
      </c>
      <c r="M15" s="1" t="s">
        <v>104</v>
      </c>
      <c r="N15" s="1" t="s">
        <v>82</v>
      </c>
    </row>
    <row r="16" ht="42" customHeight="1" spans="1:14">
      <c r="A16" s="1"/>
      <c r="B16" s="15" t="s">
        <v>113</v>
      </c>
      <c r="C16" s="15" t="s">
        <v>114</v>
      </c>
      <c r="D16" s="15" t="s">
        <v>115</v>
      </c>
      <c r="E16" s="16" t="s">
        <v>116</v>
      </c>
      <c r="F16" s="17" t="s">
        <v>116</v>
      </c>
      <c r="G16" s="16" t="s">
        <v>117</v>
      </c>
      <c r="H16" s="17">
        <v>0.1383</v>
      </c>
      <c r="I16" s="18">
        <v>45200</v>
      </c>
      <c r="J16" s="19"/>
      <c r="K16" s="1"/>
      <c r="L16" s="1"/>
      <c r="M16" s="1"/>
      <c r="N16" s="1"/>
    </row>
    <row r="17" ht="42" customHeight="1" spans="1:14">
      <c r="A17" s="1"/>
      <c r="B17" s="15" t="s">
        <v>118</v>
      </c>
      <c r="C17" s="15" t="s">
        <v>119</v>
      </c>
      <c r="D17" s="15" t="s">
        <v>120</v>
      </c>
      <c r="E17" s="16" t="s">
        <v>121</v>
      </c>
      <c r="F17" s="17" t="s">
        <v>121</v>
      </c>
      <c r="G17" s="16" t="s">
        <v>117</v>
      </c>
      <c r="H17" s="17">
        <v>0.0099</v>
      </c>
      <c r="I17" s="20">
        <v>45163</v>
      </c>
      <c r="J17" s="19"/>
      <c r="K17" s="1"/>
      <c r="L17" s="1"/>
      <c r="M17" s="1"/>
      <c r="N17" s="1"/>
    </row>
    <row r="18" ht="42" customHeight="1" spans="1:14">
      <c r="A18" s="1"/>
      <c r="B18" s="15" t="s">
        <v>122</v>
      </c>
      <c r="C18" s="15" t="s">
        <v>123</v>
      </c>
      <c r="D18" s="15" t="s">
        <v>124</v>
      </c>
      <c r="E18" s="16" t="s">
        <v>125</v>
      </c>
      <c r="F18" s="17" t="s">
        <v>125</v>
      </c>
      <c r="G18" s="16" t="s">
        <v>117</v>
      </c>
      <c r="H18" s="17">
        <v>0.1698</v>
      </c>
      <c r="I18" s="20">
        <v>45163</v>
      </c>
      <c r="J18" s="19"/>
      <c r="K18" s="1"/>
      <c r="L18" s="1"/>
      <c r="M18" s="1"/>
      <c r="N18" s="1"/>
    </row>
    <row r="19" ht="42" customHeight="1" spans="1:14">
      <c r="A19" s="1"/>
      <c r="B19" s="15" t="s">
        <v>126</v>
      </c>
      <c r="C19" s="15" t="s">
        <v>127</v>
      </c>
      <c r="D19" s="15" t="s">
        <v>124</v>
      </c>
      <c r="E19" s="16" t="s">
        <v>128</v>
      </c>
      <c r="F19" s="17" t="s">
        <v>128</v>
      </c>
      <c r="G19" s="16" t="s">
        <v>117</v>
      </c>
      <c r="H19" s="17">
        <v>0.35</v>
      </c>
      <c r="I19" s="20">
        <v>45224</v>
      </c>
      <c r="J19" s="19"/>
      <c r="K19" s="1"/>
      <c r="L19" s="1"/>
      <c r="M19" s="1"/>
      <c r="N19" s="1"/>
    </row>
    <row r="20" ht="42" customHeight="1" spans="1:14">
      <c r="A20" s="1"/>
      <c r="B20" s="15" t="s">
        <v>129</v>
      </c>
      <c r="C20" s="15" t="s">
        <v>130</v>
      </c>
      <c r="D20" s="15" t="s">
        <v>124</v>
      </c>
      <c r="E20" s="16" t="s">
        <v>128</v>
      </c>
      <c r="F20" s="17" t="s">
        <v>128</v>
      </c>
      <c r="G20" s="16" t="s">
        <v>117</v>
      </c>
      <c r="H20" s="17">
        <v>0.2</v>
      </c>
      <c r="I20" s="20">
        <v>45224</v>
      </c>
      <c r="J20" s="19"/>
      <c r="K20" s="1"/>
      <c r="L20" s="1"/>
      <c r="M20" s="1"/>
      <c r="N20" s="1"/>
    </row>
    <row r="21" ht="42" customHeight="1" spans="1:14">
      <c r="A21" s="1"/>
      <c r="B21" s="15" t="s">
        <v>131</v>
      </c>
      <c r="C21" s="15" t="s">
        <v>132</v>
      </c>
      <c r="D21" s="15" t="s">
        <v>133</v>
      </c>
      <c r="E21" s="17" t="s">
        <v>128</v>
      </c>
      <c r="F21" s="17" t="s">
        <v>134</v>
      </c>
      <c r="G21" s="16" t="s">
        <v>117</v>
      </c>
      <c r="H21" s="17">
        <v>0.0359</v>
      </c>
      <c r="I21" s="20">
        <v>45163</v>
      </c>
      <c r="J21" s="19"/>
      <c r="K21" s="1"/>
      <c r="L21" s="1"/>
      <c r="M21" s="1"/>
      <c r="N21" s="1"/>
    </row>
    <row r="22" ht="42" customHeight="1" spans="1:14">
      <c r="A22" s="1"/>
      <c r="B22" s="15" t="s">
        <v>135</v>
      </c>
      <c r="C22" s="15" t="s">
        <v>136</v>
      </c>
      <c r="D22" s="15" t="s">
        <v>137</v>
      </c>
      <c r="E22" s="16" t="s">
        <v>138</v>
      </c>
      <c r="F22" s="17" t="s">
        <v>139</v>
      </c>
      <c r="G22" s="16" t="s">
        <v>117</v>
      </c>
      <c r="H22" s="17">
        <v>2.45</v>
      </c>
      <c r="I22" s="20">
        <v>45163</v>
      </c>
      <c r="J22" s="19"/>
      <c r="K22" s="1"/>
      <c r="L22" s="1"/>
      <c r="M22" s="1"/>
      <c r="N22" s="1"/>
    </row>
    <row r="23" ht="42" customHeight="1" spans="1:14">
      <c r="A23" s="1"/>
      <c r="B23" s="15" t="s">
        <v>140</v>
      </c>
      <c r="C23" s="15" t="s">
        <v>141</v>
      </c>
      <c r="D23" s="16" t="s">
        <v>142</v>
      </c>
      <c r="E23" s="16" t="s">
        <v>143</v>
      </c>
      <c r="F23" s="17" t="s">
        <v>143</v>
      </c>
      <c r="G23" s="16" t="s">
        <v>117</v>
      </c>
      <c r="H23" s="17">
        <v>0.0444</v>
      </c>
      <c r="I23" s="20">
        <v>45163</v>
      </c>
      <c r="J23" s="19"/>
      <c r="K23" s="1"/>
      <c r="L23" s="1"/>
      <c r="M23" s="1"/>
      <c r="N23" s="1"/>
    </row>
    <row r="24" ht="42" customHeight="1" spans="1:14">
      <c r="A24" s="1"/>
      <c r="B24" s="15" t="s">
        <v>144</v>
      </c>
      <c r="C24" s="15" t="s">
        <v>145</v>
      </c>
      <c r="D24" s="16" t="s">
        <v>142</v>
      </c>
      <c r="E24" s="16" t="s">
        <v>143</v>
      </c>
      <c r="F24" s="17" t="s">
        <v>143</v>
      </c>
      <c r="G24" s="16" t="s">
        <v>117</v>
      </c>
      <c r="H24" s="17">
        <v>0.0317</v>
      </c>
      <c r="I24" s="20">
        <v>45224</v>
      </c>
      <c r="J24" s="19"/>
      <c r="K24" s="1"/>
      <c r="L24" s="1"/>
      <c r="M24" s="1"/>
      <c r="N24" s="1"/>
    </row>
    <row r="25" ht="42" customHeight="1" spans="1:14">
      <c r="A25" s="1"/>
      <c r="B25" s="15" t="s">
        <v>146</v>
      </c>
      <c r="C25" s="15" t="s">
        <v>147</v>
      </c>
      <c r="D25" s="16" t="s">
        <v>142</v>
      </c>
      <c r="E25" s="16" t="s">
        <v>148</v>
      </c>
      <c r="F25" s="17" t="s">
        <v>148</v>
      </c>
      <c r="G25" s="16" t="s">
        <v>117</v>
      </c>
      <c r="H25" s="17">
        <v>2.6</v>
      </c>
      <c r="I25" s="20">
        <v>45267</v>
      </c>
      <c r="J25" s="19"/>
      <c r="K25" s="1"/>
      <c r="L25" s="1"/>
      <c r="M25" s="1"/>
      <c r="N25" s="1"/>
    </row>
    <row r="26" ht="42" customHeight="1" spans="1:14">
      <c r="A26" s="1"/>
      <c r="B26" s="15" t="s">
        <v>149</v>
      </c>
      <c r="C26" s="15" t="s">
        <v>150</v>
      </c>
      <c r="D26" s="16" t="s">
        <v>142</v>
      </c>
      <c r="E26" s="16" t="s">
        <v>151</v>
      </c>
      <c r="F26" s="17" t="s">
        <v>151</v>
      </c>
      <c r="G26" s="16" t="s">
        <v>117</v>
      </c>
      <c r="H26" s="17">
        <v>0.19</v>
      </c>
      <c r="I26" s="20">
        <v>45163</v>
      </c>
      <c r="J26" s="19"/>
      <c r="K26" s="1"/>
      <c r="L26" s="1"/>
      <c r="M26" s="1"/>
      <c r="N26" s="1"/>
    </row>
    <row r="27" ht="14.2" customHeight="1" spans="1:10">
      <c r="A27" s="1">
        <v>0</v>
      </c>
      <c r="B27" s="1" t="s">
        <v>152</v>
      </c>
      <c r="C27" s="1"/>
      <c r="D27" s="1"/>
      <c r="E27" s="9"/>
      <c r="F27" s="1"/>
      <c r="G27" s="1"/>
      <c r="H27" s="1"/>
      <c r="I27" s="1"/>
      <c r="J27" s="1"/>
    </row>
  </sheetData>
  <autoFilter xmlns:etc="http://www.wps.cn/officeDocument/2017/etCustomData" ref="A7:N27" etc:filterBottomFollowUsedRange="0">
    <extLst/>
  </autoFilter>
  <mergeCells count="3">
    <mergeCell ref="B5:I5"/>
    <mergeCell ref="B6:I6"/>
    <mergeCell ref="B27:J27"/>
  </mergeCells>
  <printOptions horizontalCentered="1"/>
  <pageMargins left="0.751388888888889" right="0.751388888888889" top="0.267361111111111" bottom="0.267361111111111" header="0" footer="0"/>
  <pageSetup paperSize="9" scale="6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4"/>
  <sheetViews>
    <sheetView tabSelected="1" workbookViewId="0">
      <pane ySplit="7" topLeftCell="A16" activePane="bottomLeft" state="frozen"/>
      <selection/>
      <selection pane="bottomLeft" activeCell="D25" sqref="D25"/>
    </sheetView>
  </sheetViews>
  <sheetFormatPr defaultColWidth="10" defaultRowHeight="13.5" outlineLevelCol="5"/>
  <cols>
    <col min="1" max="2" width="9" hidden="1"/>
    <col min="3" max="3" width="59.125" customWidth="1"/>
    <col min="4" max="5" width="36.125" customWidth="1"/>
    <col min="6" max="6" width="9" hidden="1"/>
    <col min="7" max="7" width="9.76666666666667" customWidth="1"/>
  </cols>
  <sheetData>
    <row r="1" ht="22.5" hidden="1" spans="1:3">
      <c r="A1" s="1">
        <v>0</v>
      </c>
      <c r="B1" s="1" t="s">
        <v>153</v>
      </c>
      <c r="C1" s="1" t="s">
        <v>1</v>
      </c>
    </row>
    <row r="2" ht="22.5" hidden="1" spans="1:6">
      <c r="A2" s="1">
        <v>0</v>
      </c>
      <c r="B2" s="1" t="s">
        <v>3</v>
      </c>
      <c r="C2" s="1" t="s">
        <v>35</v>
      </c>
      <c r="D2" s="1" t="s">
        <v>4</v>
      </c>
      <c r="E2" s="1" t="s">
        <v>36</v>
      </c>
      <c r="F2" s="1" t="s">
        <v>5</v>
      </c>
    </row>
    <row r="3" hidden="1" spans="1:6">
      <c r="A3" s="1">
        <v>0</v>
      </c>
      <c r="B3" s="1" t="s">
        <v>154</v>
      </c>
      <c r="C3" s="1" t="s">
        <v>37</v>
      </c>
      <c r="D3" s="1" t="s">
        <v>155</v>
      </c>
      <c r="E3" s="1" t="s">
        <v>156</v>
      </c>
      <c r="F3" s="1" t="s">
        <v>157</v>
      </c>
    </row>
    <row r="4" ht="14.3" customHeight="1" spans="1:3">
      <c r="A4" s="1">
        <v>0</v>
      </c>
      <c r="C4" s="1" t="s">
        <v>158</v>
      </c>
    </row>
    <row r="5" ht="28.6" customHeight="1" spans="1:5">
      <c r="A5" s="1">
        <v>0</v>
      </c>
      <c r="C5" s="2" t="s">
        <v>159</v>
      </c>
      <c r="D5" s="2"/>
      <c r="E5" s="2"/>
    </row>
    <row r="6" ht="14.3" customHeight="1" spans="1:5">
      <c r="A6" s="1">
        <v>0</v>
      </c>
      <c r="E6" s="3" t="s">
        <v>14</v>
      </c>
    </row>
    <row r="7" ht="19.55" customHeight="1" spans="1:5">
      <c r="A7" s="1">
        <v>0</v>
      </c>
      <c r="C7" s="4" t="s">
        <v>160</v>
      </c>
      <c r="D7" s="4" t="s">
        <v>161</v>
      </c>
      <c r="E7" s="4" t="s">
        <v>162</v>
      </c>
    </row>
    <row r="8" ht="19.55" customHeight="1" spans="1:6">
      <c r="A8" s="1" t="s">
        <v>27</v>
      </c>
      <c r="B8" s="1" t="s">
        <v>163</v>
      </c>
      <c r="C8" s="5" t="s">
        <v>164</v>
      </c>
      <c r="D8" s="6">
        <f>D9+D10</f>
        <v>286.282</v>
      </c>
      <c r="E8" s="6">
        <f>E9+E10</f>
        <v>286.282</v>
      </c>
      <c r="F8" s="1">
        <v>1</v>
      </c>
    </row>
    <row r="9" ht="19.55" customHeight="1" spans="1:6">
      <c r="A9" s="1" t="s">
        <v>27</v>
      </c>
      <c r="B9" s="1" t="s">
        <v>165</v>
      </c>
      <c r="C9" s="5" t="s">
        <v>166</v>
      </c>
      <c r="D9" s="6">
        <v>103.917</v>
      </c>
      <c r="E9" s="6">
        <v>103.917</v>
      </c>
      <c r="F9" s="1">
        <v>2</v>
      </c>
    </row>
    <row r="10" ht="19.55" customHeight="1" spans="1:6">
      <c r="A10" s="1" t="s">
        <v>27</v>
      </c>
      <c r="B10" s="1" t="s">
        <v>167</v>
      </c>
      <c r="C10" s="5" t="s">
        <v>168</v>
      </c>
      <c r="D10" s="6">
        <v>182.365</v>
      </c>
      <c r="E10" s="6">
        <v>182.365</v>
      </c>
      <c r="F10" s="1">
        <v>3</v>
      </c>
    </row>
    <row r="11" ht="19.55" customHeight="1" spans="1:6">
      <c r="A11" s="1" t="s">
        <v>27</v>
      </c>
      <c r="B11" s="1" t="s">
        <v>169</v>
      </c>
      <c r="C11" s="5" t="s">
        <v>170</v>
      </c>
      <c r="D11" s="6">
        <f>D12+D13</f>
        <v>295.212</v>
      </c>
      <c r="E11" s="6">
        <f>E12+E13</f>
        <v>295.212</v>
      </c>
      <c r="F11" s="1">
        <v>4</v>
      </c>
    </row>
    <row r="12" ht="19.55" customHeight="1" spans="1:6">
      <c r="A12" s="1" t="s">
        <v>27</v>
      </c>
      <c r="B12" s="1" t="s">
        <v>171</v>
      </c>
      <c r="C12" s="5" t="s">
        <v>166</v>
      </c>
      <c r="D12" s="6">
        <v>103.917</v>
      </c>
      <c r="E12" s="6">
        <v>103.917</v>
      </c>
      <c r="F12" s="1">
        <v>5</v>
      </c>
    </row>
    <row r="13" ht="19.55" customHeight="1" spans="1:6">
      <c r="A13" s="1" t="s">
        <v>27</v>
      </c>
      <c r="B13" s="1" t="s">
        <v>172</v>
      </c>
      <c r="C13" s="5" t="s">
        <v>168</v>
      </c>
      <c r="D13" s="6">
        <v>191.295</v>
      </c>
      <c r="E13" s="6">
        <v>191.295</v>
      </c>
      <c r="F13" s="1">
        <v>6</v>
      </c>
    </row>
    <row r="14" ht="19.55" customHeight="1" spans="1:6">
      <c r="A14" s="1" t="s">
        <v>27</v>
      </c>
      <c r="B14" s="1" t="s">
        <v>173</v>
      </c>
      <c r="C14" s="5" t="s">
        <v>174</v>
      </c>
      <c r="D14" s="6">
        <f>D15+D16+D17+D18+D19+D20+D21</f>
        <v>71.32</v>
      </c>
      <c r="E14" s="6">
        <f>E15+E16+E17+E18+E19+E20+E21</f>
        <v>71.32</v>
      </c>
      <c r="F14" s="1">
        <v>7</v>
      </c>
    </row>
    <row r="15" ht="17.05" customHeight="1" spans="1:6">
      <c r="A15" s="1" t="s">
        <v>27</v>
      </c>
      <c r="B15" s="1" t="s">
        <v>175</v>
      </c>
      <c r="C15" s="5" t="s">
        <v>176</v>
      </c>
      <c r="D15" s="6">
        <v>6.22</v>
      </c>
      <c r="E15" s="6">
        <v>6.22</v>
      </c>
      <c r="F15" s="1">
        <v>8</v>
      </c>
    </row>
    <row r="16" ht="17.05" customHeight="1" spans="1:6">
      <c r="A16" s="1" t="s">
        <v>27</v>
      </c>
      <c r="B16" s="1" t="s">
        <v>177</v>
      </c>
      <c r="C16" s="5" t="s">
        <v>178</v>
      </c>
      <c r="D16" s="6">
        <v>28.8</v>
      </c>
      <c r="E16" s="6">
        <v>28.8</v>
      </c>
      <c r="F16" s="1">
        <v>9</v>
      </c>
    </row>
    <row r="17" ht="17.05" customHeight="1" spans="1:6">
      <c r="A17" s="1" t="s">
        <v>27</v>
      </c>
      <c r="B17" s="1" t="s">
        <v>179</v>
      </c>
      <c r="C17" s="5" t="s">
        <v>180</v>
      </c>
      <c r="D17" s="6">
        <v>6.4</v>
      </c>
      <c r="E17" s="6">
        <v>6.4</v>
      </c>
      <c r="F17" s="1">
        <v>10</v>
      </c>
    </row>
    <row r="18" ht="17.05" customHeight="1" spans="1:6">
      <c r="A18" s="1" t="s">
        <v>27</v>
      </c>
      <c r="B18" s="1" t="s">
        <v>181</v>
      </c>
      <c r="C18" s="5" t="s">
        <v>182</v>
      </c>
      <c r="D18" s="6">
        <v>29.9</v>
      </c>
      <c r="E18" s="6">
        <v>29.9</v>
      </c>
      <c r="F18" s="1">
        <v>11</v>
      </c>
    </row>
    <row r="19" ht="17.05" customHeight="1" spans="1:6">
      <c r="A19" s="1" t="s">
        <v>27</v>
      </c>
      <c r="B19" s="1" t="s">
        <v>183</v>
      </c>
      <c r="C19" s="5" t="s">
        <v>184</v>
      </c>
      <c r="D19" s="6">
        <v>0</v>
      </c>
      <c r="E19" s="6">
        <v>0</v>
      </c>
      <c r="F19" s="1">
        <v>12</v>
      </c>
    </row>
    <row r="20" ht="17.05" customHeight="1" spans="1:6">
      <c r="A20" s="1" t="s">
        <v>27</v>
      </c>
      <c r="B20" s="1" t="s">
        <v>185</v>
      </c>
      <c r="C20" s="5" t="s">
        <v>186</v>
      </c>
      <c r="D20" s="6">
        <v>0</v>
      </c>
      <c r="E20" s="6">
        <v>0</v>
      </c>
      <c r="F20" s="1">
        <v>13</v>
      </c>
    </row>
    <row r="21" ht="17.05" customHeight="1" spans="1:6">
      <c r="A21" s="1" t="s">
        <v>27</v>
      </c>
      <c r="B21" s="1" t="s">
        <v>179</v>
      </c>
      <c r="C21" s="5" t="s">
        <v>187</v>
      </c>
      <c r="D21" s="6">
        <v>0</v>
      </c>
      <c r="E21" s="6">
        <v>0</v>
      </c>
      <c r="F21" s="1">
        <v>14</v>
      </c>
    </row>
    <row r="22" ht="19.55" customHeight="1" spans="1:6">
      <c r="A22" s="1" t="s">
        <v>27</v>
      </c>
      <c r="B22" s="1" t="s">
        <v>188</v>
      </c>
      <c r="C22" s="5" t="s">
        <v>189</v>
      </c>
      <c r="D22" s="6">
        <f>D23+D24</f>
        <v>8.2</v>
      </c>
      <c r="E22" s="6">
        <f>E23+E24</f>
        <v>8.2</v>
      </c>
      <c r="F22" s="1">
        <v>15</v>
      </c>
    </row>
    <row r="23" ht="19.55" customHeight="1" spans="1:6">
      <c r="A23" s="1" t="s">
        <v>27</v>
      </c>
      <c r="B23" s="1" t="s">
        <v>190</v>
      </c>
      <c r="C23" s="5" t="s">
        <v>191</v>
      </c>
      <c r="D23" s="6">
        <v>5.9</v>
      </c>
      <c r="E23" s="6">
        <v>5.9</v>
      </c>
      <c r="F23" s="1">
        <v>16</v>
      </c>
    </row>
    <row r="24" ht="19.55" customHeight="1" spans="1:6">
      <c r="A24" s="1" t="s">
        <v>27</v>
      </c>
      <c r="B24" s="1" t="s">
        <v>192</v>
      </c>
      <c r="C24" s="5" t="s">
        <v>168</v>
      </c>
      <c r="D24" s="6">
        <v>2.3</v>
      </c>
      <c r="E24" s="6">
        <v>2.3</v>
      </c>
      <c r="F24" s="1">
        <v>17</v>
      </c>
    </row>
    <row r="25" ht="19.55" customHeight="1" spans="1:6">
      <c r="A25" s="1" t="s">
        <v>27</v>
      </c>
      <c r="B25" s="1" t="s">
        <v>193</v>
      </c>
      <c r="C25" s="5" t="s">
        <v>194</v>
      </c>
      <c r="D25" s="6">
        <f>D26+D27</f>
        <v>9.3756308</v>
      </c>
      <c r="E25" s="6">
        <f>E26+E27</f>
        <v>9.375631</v>
      </c>
      <c r="F25" s="1">
        <v>18</v>
      </c>
    </row>
    <row r="26" ht="19.55" customHeight="1" spans="1:6">
      <c r="A26" s="1" t="s">
        <v>27</v>
      </c>
      <c r="B26" s="1" t="s">
        <v>195</v>
      </c>
      <c r="C26" s="5" t="s">
        <v>191</v>
      </c>
      <c r="D26" s="6">
        <v>3.5842398</v>
      </c>
      <c r="E26" s="6">
        <v>3.58424</v>
      </c>
      <c r="F26" s="1">
        <v>19</v>
      </c>
    </row>
    <row r="27" ht="19.55" customHeight="1" spans="1:6">
      <c r="A27" s="1" t="s">
        <v>27</v>
      </c>
      <c r="B27" s="1" t="s">
        <v>196</v>
      </c>
      <c r="C27" s="5" t="s">
        <v>168</v>
      </c>
      <c r="D27" s="6">
        <v>5.791391</v>
      </c>
      <c r="E27" s="6">
        <v>5.791391</v>
      </c>
      <c r="F27" s="1">
        <v>20</v>
      </c>
    </row>
    <row r="28" ht="19.55" customHeight="1" spans="1:6">
      <c r="A28" s="1" t="s">
        <v>27</v>
      </c>
      <c r="B28" s="1" t="s">
        <v>197</v>
      </c>
      <c r="C28" s="5" t="s">
        <v>198</v>
      </c>
      <c r="D28" s="6">
        <f>D29+D30</f>
        <v>349.402</v>
      </c>
      <c r="E28" s="6">
        <f>E29+E30</f>
        <v>349.402</v>
      </c>
      <c r="F28" s="1">
        <v>21</v>
      </c>
    </row>
    <row r="29" ht="19.55" customHeight="1" spans="1:6">
      <c r="A29" s="1" t="s">
        <v>27</v>
      </c>
      <c r="B29" s="1" t="s">
        <v>199</v>
      </c>
      <c r="C29" s="5" t="s">
        <v>166</v>
      </c>
      <c r="D29" s="6">
        <v>133.037</v>
      </c>
      <c r="E29" s="6">
        <v>133.037</v>
      </c>
      <c r="F29" s="1">
        <v>22</v>
      </c>
    </row>
    <row r="30" ht="19.55" customHeight="1" spans="1:6">
      <c r="A30" s="1" t="s">
        <v>27</v>
      </c>
      <c r="B30" s="1" t="s">
        <v>200</v>
      </c>
      <c r="C30" s="5" t="s">
        <v>168</v>
      </c>
      <c r="D30" s="6">
        <v>216.365</v>
      </c>
      <c r="E30" s="6">
        <v>216.365</v>
      </c>
      <c r="F30" s="1">
        <v>23</v>
      </c>
    </row>
    <row r="31" ht="19.55" customHeight="1" spans="1:6">
      <c r="A31" s="1" t="s">
        <v>27</v>
      </c>
      <c r="B31" s="1" t="s">
        <v>201</v>
      </c>
      <c r="C31" s="5" t="s">
        <v>202</v>
      </c>
      <c r="D31" s="6">
        <f>D32+D33</f>
        <v>349.81</v>
      </c>
      <c r="E31" s="6">
        <f>E32+E33</f>
        <v>349.81</v>
      </c>
      <c r="F31" s="1">
        <v>24</v>
      </c>
    </row>
    <row r="32" ht="19.55" customHeight="1" spans="1:6">
      <c r="A32" s="1" t="s">
        <v>27</v>
      </c>
      <c r="B32" s="1" t="s">
        <v>203</v>
      </c>
      <c r="C32" s="5" t="s">
        <v>166</v>
      </c>
      <c r="D32" s="6">
        <v>133.04</v>
      </c>
      <c r="E32" s="6">
        <v>133.04</v>
      </c>
      <c r="F32" s="1">
        <v>25</v>
      </c>
    </row>
    <row r="33" ht="19.55" customHeight="1" spans="1:6">
      <c r="A33" s="1" t="s">
        <v>27</v>
      </c>
      <c r="B33" s="1" t="s">
        <v>204</v>
      </c>
      <c r="C33" s="5" t="s">
        <v>168</v>
      </c>
      <c r="D33" s="6">
        <v>216.77</v>
      </c>
      <c r="E33" s="6">
        <v>216.77</v>
      </c>
      <c r="F33" s="1">
        <v>26</v>
      </c>
    </row>
    <row r="34" ht="14.3" customHeight="1" spans="1:5">
      <c r="A34" s="1">
        <v>0</v>
      </c>
      <c r="C34" s="1" t="s">
        <v>205</v>
      </c>
      <c r="D34" s="1"/>
      <c r="E34" s="1"/>
    </row>
  </sheetData>
  <mergeCells count="2">
    <mergeCell ref="C5:E5"/>
    <mergeCell ref="C34:E34"/>
  </mergeCells>
  <printOptions horizontalCentered="1"/>
  <pageMargins left="0.751388888888889" right="0.751388888888889" top="0.267361111111111" bottom="0.267361111111111" header="0" footer="0"/>
  <pageSetup paperSize="9" scale="95"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表4-1 地方政府债务限额及余额决算情况表</vt:lpstr>
      <vt:lpstr>表4-2 地方政府债券使用情况表</vt:lpstr>
      <vt:lpstr>表4-3 地方政府债务发行及还本付息情况表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郑然</cp:lastModifiedBy>
  <dcterms:created xsi:type="dcterms:W3CDTF">2022-07-27T07:52:00Z</dcterms:created>
  <dcterms:modified xsi:type="dcterms:W3CDTF">2024-10-18T08:34:05Z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646D44182B02476089C56C241B016BBC</vt:lpwstr>
  </property>
  <property fmtid="{D5CDD505-2E9C-101B-9397-08002B2CF9AE}" pid="3" name="KSOProductBuildVer">
    <vt:lpwstr>2052-12.1.0.18608</vt:lpwstr>
  </property>
</Properties>
</file>