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<sst xmlns="http://schemas.openxmlformats.org/spreadsheetml/2006/main" count="29" uniqueCount="28">
  <si>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  蓟州区2024年3月企业吸纳就业困难人员                                                                                             社保补贴和岗位补贴明细表</t>
  </si>
  <si>
    <t xml:space="preserve">                                                                                                                                                                                                     单位：元</t>
  </si>
  <si>
    <t>序号</t>
  </si>
  <si>
    <t>单位名称</t>
  </si>
  <si>
    <t>社保补贴人数</t>
  </si>
  <si>
    <t>岗位补贴人数</t>
  </si>
  <si>
    <t>社保补贴</t>
  </si>
  <si>
    <t>岗位补贴</t>
  </si>
  <si>
    <t>合计</t>
  </si>
  <si>
    <t>备注</t>
  </si>
  <si>
    <t>凯伟（天津市）电器销售有限公司</t>
  </si>
  <si>
    <t>天津市政鑫家政服务有限公司</t>
  </si>
  <si>
    <t>天津新家和物业服务有限公司</t>
  </si>
  <si>
    <t>天津诸事方圆企业服务外包有限公司</t>
  </si>
  <si>
    <t>天津市丽晶彩数码影像服务有限公司</t>
  </si>
  <si>
    <t>天津万家帮物业服务有限公司</t>
  </si>
  <si>
    <t>天津福天物业管理有限公司</t>
  </si>
  <si>
    <t>天津顺通人力资源服务有限公司</t>
  </si>
  <si>
    <t>天津鑫顺盛建筑工程有限公司</t>
  </si>
  <si>
    <t>天津市猎暴保安服务有限公司蓟州分公司</t>
  </si>
  <si>
    <t>天津大合工程机械有限公司</t>
  </si>
  <si>
    <t>天津市蓟州区泽承艺术培训学校有限公司</t>
  </si>
  <si>
    <t>总计</t>
  </si>
  <si>
    <t>补贴标准：</t>
  </si>
  <si>
    <t xml:space="preserve">        1.企业吸纳就业困难人员，享受社保补贴标准按照当年社会保险最低缴费基数（4751元）和单位缴费比例确定（养老16%、医疗8%、</t>
  </si>
  <si>
    <t>失业0.5%、生育0.5%、工伤最高0.4%）4751×25.4%=1206.76元。</t>
  </si>
  <si>
    <t xml:space="preserve">        2.企业吸纳就业困难人员，享受岗位补贴标准为我市最低工资（2320元）的40%（2320×40%=928元）依据津人社局发【2020】6号</t>
  </si>
  <si>
    <t>文件要求，岗位补贴从第三年开始拨付。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</si>
</sst>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0"/>
    </font>
    <font>
      <u val="single"/>
      <sz val="11"/>
      <color indexed="25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3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theme="3"/>
      <name val="Calibri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u val="single"/>
      <sz val="11"/>
      <color theme="10"/>
      <name val="宋体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26" fillId="0" borderId="2" applyNumberFormat="0" applyFill="0" applyAlignment="0" applyProtection="0"/>
    <xf numFmtId="0" fontId="3" fillId="4" borderId="0" applyNumberFormat="0" applyBorder="0" applyAlignment="0" applyProtection="0"/>
    <xf numFmtId="0" fontId="25" fillId="5" borderId="3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29" fillId="5" borderId="4" applyNumberForma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>
      <alignment/>
      <protection/>
    </xf>
    <xf numFmtId="0" fontId="36" fillId="0" borderId="5" applyNumberFormat="0" applyFill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0" borderId="0">
      <alignment/>
      <protection/>
    </xf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0" fillId="9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15" borderId="0" applyNumberFormat="0" applyBorder="0" applyAlignment="0" applyProtection="0"/>
    <xf numFmtId="0" fontId="38" fillId="28" borderId="6" applyNumberFormat="0" applyAlignment="0" applyProtection="0"/>
    <xf numFmtId="0" fontId="35" fillId="29" borderId="0" applyNumberFormat="0" applyBorder="0" applyAlignment="0" applyProtection="0"/>
    <xf numFmtId="0" fontId="0" fillId="7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0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9" fontId="0" fillId="0" borderId="0" applyFont="0" applyFill="0" applyBorder="0" applyAlignment="0" applyProtection="0"/>
    <xf numFmtId="0" fontId="39" fillId="36" borderId="6" applyNumberFormat="0" applyAlignment="0" applyProtection="0"/>
    <xf numFmtId="0" fontId="3" fillId="26" borderId="0" applyNumberFormat="0" applyBorder="0" applyAlignment="0" applyProtection="0"/>
    <xf numFmtId="0" fontId="40" fillId="36" borderId="7" applyNumberFormat="0" applyAlignment="0" applyProtection="0"/>
    <xf numFmtId="0" fontId="35" fillId="29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5" fillId="38" borderId="0" applyNumberFormat="0" applyBorder="0" applyAlignment="0" applyProtection="0"/>
    <xf numFmtId="0" fontId="0" fillId="39" borderId="8" applyNumberFormat="0" applyFont="0" applyAlignment="0" applyProtection="0"/>
    <xf numFmtId="0" fontId="35" fillId="34" borderId="0" applyNumberFormat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0" fillId="40" borderId="0" applyNumberFormat="0" applyBorder="0" applyAlignment="0" applyProtection="0"/>
    <xf numFmtId="0" fontId="43" fillId="0" borderId="9" applyNumberFormat="0" applyFill="0" applyAlignment="0" applyProtection="0"/>
    <xf numFmtId="0" fontId="22" fillId="0" borderId="0">
      <alignment/>
      <protection/>
    </xf>
    <xf numFmtId="0" fontId="0" fillId="33" borderId="0" applyNumberFormat="0" applyBorder="0" applyAlignment="0" applyProtection="0"/>
    <xf numFmtId="0" fontId="35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48" fillId="43" borderId="10" applyNumberFormat="0" applyAlignment="0" applyProtection="0"/>
    <xf numFmtId="0" fontId="12" fillId="0" borderId="11" applyNumberFormat="0" applyFill="0" applyAlignment="0" applyProtection="0"/>
    <xf numFmtId="0" fontId="0" fillId="44" borderId="0" applyNumberFormat="0" applyBorder="0" applyAlignment="0" applyProtection="0"/>
    <xf numFmtId="0" fontId="0" fillId="6" borderId="0" applyNumberFormat="0" applyBorder="0" applyAlignment="0" applyProtection="0"/>
    <xf numFmtId="0" fontId="23" fillId="0" borderId="0">
      <alignment/>
      <protection/>
    </xf>
    <xf numFmtId="0" fontId="0" fillId="40" borderId="0" applyNumberFormat="0" applyBorder="0" applyAlignment="0" applyProtection="0"/>
    <xf numFmtId="0" fontId="15" fillId="45" borderId="12" applyNumberFormat="0" applyAlignment="0" applyProtection="0"/>
    <xf numFmtId="0" fontId="49" fillId="0" borderId="13" applyNumberFormat="0" applyFill="0" applyAlignment="0" applyProtection="0"/>
    <xf numFmtId="0" fontId="3" fillId="46" borderId="0" applyNumberFormat="0" applyBorder="0" applyAlignment="0" applyProtection="0"/>
    <xf numFmtId="0" fontId="32" fillId="0" borderId="14" applyNumberFormat="0" applyFill="0" applyAlignment="0" applyProtection="0"/>
    <xf numFmtId="0" fontId="0" fillId="0" borderId="0">
      <alignment vertical="center"/>
      <protection/>
    </xf>
    <xf numFmtId="0" fontId="42" fillId="0" borderId="15" applyNumberFormat="0" applyFill="0" applyAlignment="0" applyProtection="0"/>
    <xf numFmtId="0" fontId="39" fillId="36" borderId="6" applyNumberFormat="0" applyAlignment="0" applyProtection="0"/>
    <xf numFmtId="0" fontId="35" fillId="47" borderId="0" applyNumberFormat="0" applyBorder="0" applyAlignment="0" applyProtection="0"/>
    <xf numFmtId="0" fontId="7" fillId="30" borderId="0" applyNumberFormat="0" applyBorder="0" applyAlignment="0" applyProtection="0"/>
    <xf numFmtId="0" fontId="33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4" borderId="0" applyNumberFormat="0" applyBorder="0" applyAlignment="0" applyProtection="0"/>
    <xf numFmtId="0" fontId="37" fillId="13" borderId="0" applyNumberFormat="0" applyBorder="0" applyAlignment="0" applyProtection="0"/>
    <xf numFmtId="0" fontId="35" fillId="35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48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23" fillId="0" borderId="0">
      <alignment/>
      <protection/>
    </xf>
    <xf numFmtId="0" fontId="42" fillId="0" borderId="0" applyNumberFormat="0" applyFill="0" applyBorder="0" applyAlignment="0" applyProtection="0"/>
    <xf numFmtId="0" fontId="48" fillId="43" borderId="10" applyNumberFormat="0" applyAlignment="0" applyProtection="0"/>
    <xf numFmtId="0" fontId="40" fillId="36" borderId="7" applyNumberFormat="0" applyAlignment="0" applyProtection="0"/>
    <xf numFmtId="0" fontId="36" fillId="0" borderId="5" applyNumberFormat="0" applyFill="0" applyAlignment="0" applyProtection="0"/>
    <xf numFmtId="0" fontId="0" fillId="12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35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7" fillId="52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9" fillId="0" borderId="16" applyNumberFormat="0" applyFill="0" applyAlignment="0" applyProtection="0"/>
    <xf numFmtId="0" fontId="43" fillId="0" borderId="9" applyNumberFormat="0" applyFill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21" fillId="46" borderId="3" applyNumberFormat="0" applyAlignment="0" applyProtection="0"/>
    <xf numFmtId="0" fontId="38" fillId="28" borderId="6" applyNumberFormat="0" applyAlignment="0" applyProtection="0"/>
    <xf numFmtId="0" fontId="22" fillId="54" borderId="17" applyNumberFormat="0" applyFont="0" applyAlignment="0" applyProtection="0"/>
    <xf numFmtId="0" fontId="35" fillId="3" borderId="0" applyNumberFormat="0" applyBorder="0" applyAlignment="0" applyProtection="0"/>
    <xf numFmtId="0" fontId="6" fillId="0" borderId="18" applyNumberFormat="0" applyFill="0" applyAlignment="0" applyProtection="0"/>
    <xf numFmtId="44" fontId="0" fillId="0" borderId="0" applyFont="0" applyFill="0" applyBorder="0" applyAlignment="0" applyProtection="0"/>
    <xf numFmtId="0" fontId="0" fillId="39" borderId="8" applyNumberFormat="0" applyFont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81" applyFont="1" applyAlignment="1">
      <alignment horizontal="center" vertical="center" wrapText="1"/>
      <protection/>
    </xf>
    <xf numFmtId="0" fontId="1" fillId="0" borderId="19" xfId="8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20" xfId="8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55" borderId="21" xfId="31" applyFont="1" applyFill="1" applyBorder="1" applyAlignment="1">
      <alignment horizontal="center" vertical="center" wrapText="1"/>
      <protection/>
    </xf>
    <xf numFmtId="0" fontId="3" fillId="56" borderId="22" xfId="31" applyFont="1" applyFill="1" applyBorder="1" applyAlignment="1">
      <alignment horizontal="center" vertical="center" wrapText="1"/>
      <protection/>
    </xf>
    <xf numFmtId="0" fontId="3" fillId="56" borderId="21" xfId="31" applyFont="1" applyFill="1" applyBorder="1" applyAlignment="1">
      <alignment horizontal="center" vertical="center" wrapText="1"/>
      <protection/>
    </xf>
    <xf numFmtId="176" fontId="3" fillId="55" borderId="21" xfId="0" applyNumberFormat="1" applyFont="1" applyFill="1" applyBorder="1" applyAlignment="1">
      <alignment horizontal="center" vertical="center" wrapText="1"/>
    </xf>
    <xf numFmtId="0" fontId="3" fillId="56" borderId="23" xfId="31" applyFont="1" applyFill="1" applyBorder="1" applyAlignment="1">
      <alignment horizontal="center" vertical="center" wrapText="1"/>
      <protection/>
    </xf>
    <xf numFmtId="0" fontId="3" fillId="56" borderId="24" xfId="31" applyFont="1" applyFill="1" applyBorder="1" applyAlignment="1">
      <alignment horizontal="center" vertical="center" wrapText="1"/>
      <protection/>
    </xf>
    <xf numFmtId="0" fontId="3" fillId="55" borderId="25" xfId="31" applyFont="1" applyFill="1" applyBorder="1" applyAlignment="1">
      <alignment horizontal="center" vertical="center" wrapText="1"/>
      <protection/>
    </xf>
    <xf numFmtId="0" fontId="3" fillId="55" borderId="26" xfId="31" applyFont="1" applyFill="1" applyBorder="1" applyAlignment="1">
      <alignment horizontal="center" vertical="center" wrapText="1"/>
      <protection/>
    </xf>
    <xf numFmtId="0" fontId="3" fillId="55" borderId="27" xfId="31" applyFont="1" applyFill="1" applyBorder="1" applyAlignment="1">
      <alignment horizontal="center" vertical="center" wrapText="1"/>
      <protection/>
    </xf>
    <xf numFmtId="176" fontId="3" fillId="55" borderId="27" xfId="0" applyNumberFormat="1" applyFont="1" applyFill="1" applyBorder="1" applyAlignment="1">
      <alignment horizontal="center" vertical="center" wrapText="1"/>
    </xf>
    <xf numFmtId="0" fontId="3" fillId="55" borderId="20" xfId="31" applyFont="1" applyFill="1" applyBorder="1" applyAlignment="1">
      <alignment horizontal="center" vertical="center" wrapText="1"/>
      <protection/>
    </xf>
    <xf numFmtId="0" fontId="3" fillId="55" borderId="28" xfId="31" applyFont="1" applyFill="1" applyBorder="1" applyAlignment="1">
      <alignment horizontal="center" vertical="center" wrapText="1"/>
      <protection/>
    </xf>
    <xf numFmtId="0" fontId="4" fillId="55" borderId="21" xfId="31" applyFont="1" applyFill="1" applyBorder="1" applyAlignment="1">
      <alignment horizontal="center" vertical="center" wrapText="1"/>
      <protection/>
    </xf>
    <xf numFmtId="0" fontId="3" fillId="57" borderId="29" xfId="31" applyFont="1" applyFill="1" applyBorder="1" applyAlignment="1">
      <alignment horizontal="center" vertical="center" wrapText="1"/>
      <protection/>
    </xf>
    <xf numFmtId="0" fontId="3" fillId="57" borderId="27" xfId="31" applyFont="1" applyFill="1" applyBorder="1" applyAlignment="1">
      <alignment horizontal="center" vertical="center" wrapText="1"/>
      <protection/>
    </xf>
    <xf numFmtId="0" fontId="3" fillId="57" borderId="20" xfId="31" applyFont="1" applyFill="1" applyBorder="1" applyAlignment="1">
      <alignment horizontal="center" vertical="center" wrapText="1"/>
      <protection/>
    </xf>
    <xf numFmtId="177" fontId="1" fillId="0" borderId="20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3" fillId="55" borderId="21" xfId="0" applyNumberFormat="1" applyFont="1" applyFill="1" applyBorder="1" applyAlignment="1">
      <alignment horizontal="center" vertical="center" wrapText="1"/>
    </xf>
    <xf numFmtId="2" fontId="3" fillId="56" borderId="21" xfId="31" applyNumberFormat="1" applyFont="1" applyFill="1" applyBorder="1" applyAlignment="1">
      <alignment horizontal="center" vertical="center" wrapText="1"/>
      <protection/>
    </xf>
    <xf numFmtId="177" fontId="3" fillId="58" borderId="20" xfId="31" applyNumberFormat="1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2" fontId="3" fillId="55" borderId="27" xfId="0" applyNumberFormat="1" applyFont="1" applyFill="1" applyBorder="1" applyAlignment="1">
      <alignment horizontal="center" vertical="center" wrapText="1"/>
    </xf>
    <xf numFmtId="2" fontId="3" fillId="56" borderId="27" xfId="31" applyNumberFormat="1" applyFont="1" applyFill="1" applyBorder="1" applyAlignment="1">
      <alignment horizontal="center" vertical="center" wrapText="1"/>
      <protection/>
    </xf>
    <xf numFmtId="177" fontId="3" fillId="58" borderId="32" xfId="31" applyNumberFormat="1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/>
    </xf>
    <xf numFmtId="2" fontId="1" fillId="57" borderId="27" xfId="31" applyNumberFormat="1" applyFont="1" applyFill="1" applyBorder="1" applyAlignment="1">
      <alignment horizontal="center" vertical="center" wrapText="1"/>
      <protection/>
    </xf>
  </cellXfs>
  <cellStyles count="142">
    <cellStyle name="Normal" xfId="0"/>
    <cellStyle name="标题 1 2 2" xfId="15"/>
    <cellStyle name="20% - 强调文字颜色 5 2 2" xfId="16"/>
    <cellStyle name="强调文字颜色 3 2 2" xfId="17"/>
    <cellStyle name="标题 1 2" xfId="18"/>
    <cellStyle name="20% - 强调文字颜色 5 2" xfId="19"/>
    <cellStyle name="计算 2" xfId="20"/>
    <cellStyle name="40% - 强调文字颜色 1 2 2" xfId="21"/>
    <cellStyle name="20% - 强调文字颜色 3 2 2" xfId="22"/>
    <cellStyle name="常规 6" xfId="23"/>
    <cellStyle name="40% - 强调文字颜色 2 2" xfId="24"/>
    <cellStyle name="输出 2" xfId="25"/>
    <cellStyle name="常规 3 2" xfId="26"/>
    <cellStyle name="20% - 强调文字颜色 4 2 2" xfId="27"/>
    <cellStyle name="40% - 强调文字颜色 2 2 2" xfId="28"/>
    <cellStyle name="20% - 强调文字颜色 3 2" xfId="29"/>
    <cellStyle name="20% - 强调文字颜色 6 2 2" xfId="30"/>
    <cellStyle name="常规 2" xfId="31"/>
    <cellStyle name="标题 2 2 2" xfId="32"/>
    <cellStyle name="适中 2 2" xfId="33"/>
    <cellStyle name="40% - 强调文字颜色 3 2" xfId="34"/>
    <cellStyle name="40% - 强调文字颜色 3 2 2" xfId="35"/>
    <cellStyle name="40% - 强调文字颜色 5 2 2" xfId="36"/>
    <cellStyle name="60% - 强调文字颜色 2 2" xfId="37"/>
    <cellStyle name="60% - 强调文字颜色 1 2" xfId="38"/>
    <cellStyle name="强调文字颜色 2 2" xfId="39"/>
    <cellStyle name="常规 5" xfId="40"/>
    <cellStyle name="60% - 强调文字颜色 3 2" xfId="41"/>
    <cellStyle name="60% - 强调文字颜色 6 2" xfId="42"/>
    <cellStyle name="40% - 强调文字颜色 4 2" xfId="43"/>
    <cellStyle name="20% - 强调文字颜色 2 2 2" xfId="44"/>
    <cellStyle name="60% - 强调文字颜色 4 2" xfId="45"/>
    <cellStyle name="适中 2" xfId="46"/>
    <cellStyle name="20% - 强调文字颜色 1 2" xfId="47"/>
    <cellStyle name="20% - 强调文字颜色 4" xfId="48"/>
    <cellStyle name="强调文字颜色 4" xfId="49"/>
    <cellStyle name="40% - 强调文字颜色 5 2" xfId="50"/>
    <cellStyle name="60% - 强调文字颜色 4 2 2" xfId="51"/>
    <cellStyle name="40% - 强调文字颜色 3" xfId="52"/>
    <cellStyle name="输入" xfId="53"/>
    <cellStyle name="60% - 强调文字颜色 1 2 2" xfId="54"/>
    <cellStyle name="20% - 强调文字颜色 3" xfId="55"/>
    <cellStyle name="强调文字颜色 5 2" xfId="56"/>
    <cellStyle name="60% - 强调文字颜色 2" xfId="57"/>
    <cellStyle name="40% - 强调文字颜色 6 2" xfId="58"/>
    <cellStyle name="40% - 强调文字颜色 4 2 2" xfId="59"/>
    <cellStyle name="强调文字颜色 2" xfId="60"/>
    <cellStyle name="60% - 强调文字颜色 4" xfId="61"/>
    <cellStyle name="60% - 强调文字颜色 2 2 2" xfId="62"/>
    <cellStyle name="强调文字颜色 1" xfId="63"/>
    <cellStyle name="Percent" xfId="64"/>
    <cellStyle name="计算" xfId="65"/>
    <cellStyle name="40% - 强调文字颜色 1 2" xfId="66"/>
    <cellStyle name="输出 2 2" xfId="67"/>
    <cellStyle name="60% - 强调文字颜色 1" xfId="68"/>
    <cellStyle name="好 2 2" xfId="69"/>
    <cellStyle name="好" xfId="70"/>
    <cellStyle name="60% - 强调文字颜色 3" xfId="71"/>
    <cellStyle name="注释" xfId="72"/>
    <cellStyle name="强调文字颜色 2 2 2" xfId="73"/>
    <cellStyle name="40% - 强调文字颜色 2" xfId="74"/>
    <cellStyle name="解释性文本 2" xfId="75"/>
    <cellStyle name="20% - 强调文字颜色 2" xfId="76"/>
    <cellStyle name="标题 4" xfId="77"/>
    <cellStyle name="20% - 强调文字颜色 4 2" xfId="78"/>
    <cellStyle name="20% - 强调文字颜色 1 2 2" xfId="79"/>
    <cellStyle name="链接单元格" xfId="80"/>
    <cellStyle name="常规 3" xfId="81"/>
    <cellStyle name="40% - 强调文字颜色 4" xfId="82"/>
    <cellStyle name="60% - 强调文字颜色 3 2 2" xfId="83"/>
    <cellStyle name="Followed Hyperlink" xfId="84"/>
    <cellStyle name="20% - 强调文字颜色 2 2" xfId="85"/>
    <cellStyle name="解释性文本 2 2" xfId="86"/>
    <cellStyle name="标题" xfId="87"/>
    <cellStyle name="常规 8" xfId="88"/>
    <cellStyle name="Comma" xfId="89"/>
    <cellStyle name="警告文本" xfId="90"/>
    <cellStyle name="强调文字颜色 6" xfId="91"/>
    <cellStyle name="检查单元格 2 2" xfId="92"/>
    <cellStyle name="汇总 2" xfId="93"/>
    <cellStyle name="40% - 强调文字颜色 6 2 2" xfId="94"/>
    <cellStyle name="40% - 强调文字颜色 1" xfId="95"/>
    <cellStyle name="常规 7" xfId="96"/>
    <cellStyle name="20% - 强调文字颜色 1" xfId="97"/>
    <cellStyle name="检查单元格 2" xfId="98"/>
    <cellStyle name="汇总" xfId="99"/>
    <cellStyle name="20% - 强调文字颜色 6 2" xfId="100"/>
    <cellStyle name="标题 2 2" xfId="101"/>
    <cellStyle name="常规 2 2" xfId="102"/>
    <cellStyle name="标题 3" xfId="103"/>
    <cellStyle name="计算 2 2" xfId="104"/>
    <cellStyle name="强调文字颜色 5" xfId="105"/>
    <cellStyle name="60% - 强调文字颜色 5 2" xfId="106"/>
    <cellStyle name="差 2" xfId="107"/>
    <cellStyle name="Hyperlink" xfId="108"/>
    <cellStyle name="40% - 强调文字颜色 6" xfId="109"/>
    <cellStyle name="适中" xfId="110"/>
    <cellStyle name="强调文字颜色 1 2 2" xfId="111"/>
    <cellStyle name="Comma [0]" xfId="112"/>
    <cellStyle name="标题 5" xfId="113"/>
    <cellStyle name="40% - 强调文字颜色 5" xfId="114"/>
    <cellStyle name="解释性文本" xfId="115"/>
    <cellStyle name="标题 3 2 2" xfId="116"/>
    <cellStyle name="强调文字颜色 3 2" xfId="117"/>
    <cellStyle name="20% - 强调文字颜色 5" xfId="118"/>
    <cellStyle name="标题 1" xfId="119"/>
    <cellStyle name="60% - 强调文字颜色 5" xfId="120"/>
    <cellStyle name="差" xfId="121"/>
    <cellStyle name="常规 3 3" xfId="122"/>
    <cellStyle name="标题 4 2 2" xfId="123"/>
    <cellStyle name="检查单元格" xfId="124"/>
    <cellStyle name="输出" xfId="125"/>
    <cellStyle name="标题 2" xfId="126"/>
    <cellStyle name="20% - 强调文字颜色 6" xfId="127"/>
    <cellStyle name="60% - 强调文字颜色 6" xfId="128"/>
    <cellStyle name="60% - 强调文字颜色 5 2 2" xfId="129"/>
    <cellStyle name="差 2 2" xfId="130"/>
    <cellStyle name="60% - 强调文字颜色 6 2 2" xfId="131"/>
    <cellStyle name="标题 4 2" xfId="132"/>
    <cellStyle name="汇总 2 2" xfId="133"/>
    <cellStyle name="常规 4" xfId="134"/>
    <cellStyle name="常规 4 2" xfId="135"/>
    <cellStyle name="好 2" xfId="136"/>
    <cellStyle name="强调文字颜色 6 2" xfId="137"/>
    <cellStyle name="警告文本 2" xfId="138"/>
    <cellStyle name="警告文本 2 2" xfId="139"/>
    <cellStyle name="强调文字颜色 6 2 2" xfId="140"/>
    <cellStyle name="链接单元格 2" xfId="141"/>
    <cellStyle name="链接单元格 2 2" xfId="142"/>
    <cellStyle name="强调文字颜色 1 2" xfId="143"/>
    <cellStyle name="强调文字颜色 4 2" xfId="144"/>
    <cellStyle name="强调文字颜色 4 2 2" xfId="145"/>
    <cellStyle name="强调文字颜色 5 2 2" xfId="146"/>
    <cellStyle name="输入 2" xfId="147"/>
    <cellStyle name="输入 2 2" xfId="148"/>
    <cellStyle name="注释 2" xfId="149"/>
    <cellStyle name="强调文字颜色 3" xfId="150"/>
    <cellStyle name="标题 3 2" xfId="151"/>
    <cellStyle name="Currency" xfId="152"/>
    <cellStyle name="注释 2 2" xfId="153"/>
    <cellStyle name="Currency [0]" xfId="154"/>
    <cellStyle name="标题 5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K22" sqref="K22"/>
    </sheetView>
  </sheetViews>
  <sheetFormatPr defaultColWidth="9.00390625" defaultRowHeight="15"/>
  <cols>
    <col min="1" max="1" width="5.421875" style="0" customWidth="1"/>
    <col min="2" max="2" width="40.421875" style="0" customWidth="1"/>
    <col min="3" max="3" width="9.57421875" style="0" customWidth="1"/>
    <col min="4" max="4" width="9.00390625" style="0" customWidth="1"/>
    <col min="5" max="5" width="17.140625" style="0" customWidth="1"/>
    <col min="6" max="6" width="15.421875" style="0" customWidth="1"/>
    <col min="7" max="7" width="20.57421875" style="0" customWidth="1"/>
    <col min="8" max="8" width="11.57421875" style="0" customWidth="1"/>
  </cols>
  <sheetData>
    <row r="1" spans="1:8" ht="40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2" t="s">
        <v>1</v>
      </c>
      <c r="B2" s="3"/>
      <c r="C2" s="3"/>
      <c r="D2" s="3"/>
      <c r="E2" s="3"/>
      <c r="F2" s="3"/>
      <c r="G2" s="3"/>
      <c r="H2" s="3"/>
    </row>
    <row r="3" spans="1:8" ht="31.5" customHeight="1">
      <c r="A3" s="4" t="s">
        <v>2</v>
      </c>
      <c r="B3" s="5" t="s">
        <v>3</v>
      </c>
      <c r="C3" s="6" t="s">
        <v>4</v>
      </c>
      <c r="D3" s="7" t="s">
        <v>5</v>
      </c>
      <c r="E3" s="31" t="s">
        <v>6</v>
      </c>
      <c r="F3" s="31" t="s">
        <v>7</v>
      </c>
      <c r="G3" s="32" t="s">
        <v>8</v>
      </c>
      <c r="H3" s="31" t="s">
        <v>9</v>
      </c>
    </row>
    <row r="4" spans="1:8" ht="19.5" customHeight="1">
      <c r="A4" s="8">
        <v>1</v>
      </c>
      <c r="B4" s="9" t="s">
        <v>10</v>
      </c>
      <c r="C4" s="10">
        <v>1</v>
      </c>
      <c r="D4" s="11">
        <v>1</v>
      </c>
      <c r="E4" s="33">
        <v>1197.26</v>
      </c>
      <c r="F4" s="34">
        <v>928</v>
      </c>
      <c r="G4" s="35">
        <f>SUM(E4:F4)</f>
        <v>2125.26</v>
      </c>
      <c r="H4" s="36"/>
    </row>
    <row r="5" spans="1:8" ht="19.5" customHeight="1">
      <c r="A5" s="8">
        <v>2</v>
      </c>
      <c r="B5" s="9" t="s">
        <v>11</v>
      </c>
      <c r="C5" s="10">
        <v>5</v>
      </c>
      <c r="D5" s="11">
        <v>0</v>
      </c>
      <c r="E5" s="33">
        <v>6021.95</v>
      </c>
      <c r="F5" s="34">
        <v>0</v>
      </c>
      <c r="G5" s="35">
        <f aca="true" t="shared" si="0" ref="G5:G17">SUM(E5:F5)</f>
        <v>6021.95</v>
      </c>
      <c r="H5" s="36"/>
    </row>
    <row r="6" spans="1:8" ht="19.5" customHeight="1">
      <c r="A6" s="8">
        <v>3</v>
      </c>
      <c r="B6" s="9" t="s">
        <v>12</v>
      </c>
      <c r="C6" s="10">
        <v>1</v>
      </c>
      <c r="D6" s="11">
        <v>0</v>
      </c>
      <c r="E6" s="33">
        <v>1204.39</v>
      </c>
      <c r="F6" s="34">
        <v>0</v>
      </c>
      <c r="G6" s="35">
        <f t="shared" si="0"/>
        <v>1204.39</v>
      </c>
      <c r="H6" s="36"/>
    </row>
    <row r="7" spans="1:8" ht="19.5" customHeight="1">
      <c r="A7" s="8">
        <v>4</v>
      </c>
      <c r="B7" s="9" t="s">
        <v>13</v>
      </c>
      <c r="C7" s="10">
        <v>2</v>
      </c>
      <c r="D7" s="11">
        <v>1</v>
      </c>
      <c r="E7" s="33">
        <v>2394.52</v>
      </c>
      <c r="F7" s="34">
        <v>928</v>
      </c>
      <c r="G7" s="35">
        <f t="shared" si="0"/>
        <v>3322.52</v>
      </c>
      <c r="H7" s="36"/>
    </row>
    <row r="8" spans="1:8" ht="19.5" customHeight="1">
      <c r="A8" s="8">
        <v>5</v>
      </c>
      <c r="B8" s="12" t="s">
        <v>14</v>
      </c>
      <c r="C8" s="13">
        <v>2</v>
      </c>
      <c r="D8" s="11">
        <v>0</v>
      </c>
      <c r="E8" s="33">
        <v>2394.52</v>
      </c>
      <c r="F8" s="34">
        <v>0</v>
      </c>
      <c r="G8" s="35">
        <f t="shared" si="0"/>
        <v>2394.52</v>
      </c>
      <c r="H8" s="36"/>
    </row>
    <row r="9" spans="1:8" ht="19.5" customHeight="1">
      <c r="A9" s="8">
        <v>6</v>
      </c>
      <c r="B9" s="14" t="s">
        <v>15</v>
      </c>
      <c r="C9" s="8">
        <v>3</v>
      </c>
      <c r="D9" s="11">
        <v>0</v>
      </c>
      <c r="E9" s="33">
        <v>3591.78</v>
      </c>
      <c r="F9" s="34">
        <v>0</v>
      </c>
      <c r="G9" s="35">
        <f t="shared" si="0"/>
        <v>3591.78</v>
      </c>
      <c r="H9" s="36"/>
    </row>
    <row r="10" spans="1:8" ht="19.5" customHeight="1">
      <c r="A10" s="8">
        <v>7</v>
      </c>
      <c r="B10" s="14" t="s">
        <v>16</v>
      </c>
      <c r="C10" s="8">
        <v>1</v>
      </c>
      <c r="D10" s="11">
        <v>0</v>
      </c>
      <c r="E10" s="33">
        <v>1197.26</v>
      </c>
      <c r="F10" s="34">
        <v>0</v>
      </c>
      <c r="G10" s="35">
        <f t="shared" si="0"/>
        <v>1197.26</v>
      </c>
      <c r="H10" s="36"/>
    </row>
    <row r="11" spans="1:8" ht="19.5" customHeight="1">
      <c r="A11" s="8">
        <v>8</v>
      </c>
      <c r="B11" s="14" t="s">
        <v>17</v>
      </c>
      <c r="C11" s="8">
        <v>3</v>
      </c>
      <c r="D11" s="11">
        <v>2</v>
      </c>
      <c r="E11" s="33">
        <v>3591.78</v>
      </c>
      <c r="F11" s="34">
        <v>1856</v>
      </c>
      <c r="G11" s="35">
        <f t="shared" si="0"/>
        <v>5447.780000000001</v>
      </c>
      <c r="H11" s="36"/>
    </row>
    <row r="12" spans="1:8" ht="19.5" customHeight="1">
      <c r="A12" s="8">
        <v>9</v>
      </c>
      <c r="B12" s="15" t="s">
        <v>18</v>
      </c>
      <c r="C12" s="16">
        <v>3</v>
      </c>
      <c r="D12" s="17">
        <v>1</v>
      </c>
      <c r="E12" s="37">
        <v>3620.28</v>
      </c>
      <c r="F12" s="38">
        <v>928</v>
      </c>
      <c r="G12" s="39">
        <f t="shared" si="0"/>
        <v>4548.280000000001</v>
      </c>
      <c r="H12" s="40"/>
    </row>
    <row r="13" spans="1:8" ht="19.5" customHeight="1">
      <c r="A13" s="8">
        <v>10</v>
      </c>
      <c r="B13" s="18" t="s">
        <v>19</v>
      </c>
      <c r="C13" s="16">
        <v>1</v>
      </c>
      <c r="D13" s="17">
        <v>1</v>
      </c>
      <c r="E13" s="37">
        <v>1206.76</v>
      </c>
      <c r="F13" s="38">
        <v>928</v>
      </c>
      <c r="G13" s="39">
        <f t="shared" si="0"/>
        <v>2134.76</v>
      </c>
      <c r="H13" s="40"/>
    </row>
    <row r="14" spans="1:8" ht="19.5" customHeight="1">
      <c r="A14" s="8">
        <v>11</v>
      </c>
      <c r="B14" s="19" t="s">
        <v>20</v>
      </c>
      <c r="C14" s="16">
        <v>1</v>
      </c>
      <c r="D14" s="17">
        <v>0</v>
      </c>
      <c r="E14" s="37">
        <v>1197.26</v>
      </c>
      <c r="F14" s="38">
        <v>0</v>
      </c>
      <c r="G14" s="39">
        <f t="shared" si="0"/>
        <v>1197.26</v>
      </c>
      <c r="H14" s="40"/>
    </row>
    <row r="15" spans="1:8" ht="19.5" customHeight="1">
      <c r="A15" s="8">
        <v>12</v>
      </c>
      <c r="B15" s="19" t="s">
        <v>21</v>
      </c>
      <c r="C15" s="16">
        <v>1</v>
      </c>
      <c r="D15" s="17">
        <v>0</v>
      </c>
      <c r="E15" s="37">
        <v>1197.26</v>
      </c>
      <c r="F15" s="38">
        <v>0</v>
      </c>
      <c r="G15" s="39">
        <f t="shared" si="0"/>
        <v>1197.26</v>
      </c>
      <c r="H15" s="40"/>
    </row>
    <row r="16" spans="1:8" ht="19.5" customHeight="1">
      <c r="A16" s="20"/>
      <c r="B16" s="21" t="s">
        <v>8</v>
      </c>
      <c r="C16" s="22">
        <f>SUM(C4:C15)</f>
        <v>24</v>
      </c>
      <c r="D16" s="17">
        <f>SUM(D4:D14)</f>
        <v>6</v>
      </c>
      <c r="E16" s="41">
        <f>SUM(E4:E15)</f>
        <v>28815.019999999993</v>
      </c>
      <c r="F16" s="38">
        <f>SUM(F4:F14)</f>
        <v>5568</v>
      </c>
      <c r="G16" s="39">
        <f>SUM(G4:G15)</f>
        <v>34383.020000000004</v>
      </c>
      <c r="H16" s="40"/>
    </row>
    <row r="17" spans="1:8" ht="19.5" customHeight="1">
      <c r="A17" s="20"/>
      <c r="B17" s="23" t="s">
        <v>22</v>
      </c>
      <c r="C17" s="24">
        <v>34383.02</v>
      </c>
      <c r="D17" s="24"/>
      <c r="E17" s="24"/>
      <c r="F17" s="24"/>
      <c r="G17" s="24"/>
      <c r="H17" s="24"/>
    </row>
    <row r="18" spans="1:7" ht="13.5">
      <c r="A18" s="25" t="s">
        <v>23</v>
      </c>
      <c r="B18" s="25"/>
      <c r="C18" s="25"/>
      <c r="D18" s="25"/>
      <c r="E18" s="25"/>
      <c r="F18" s="25"/>
      <c r="G18" s="25"/>
    </row>
    <row r="19" spans="1:7" ht="13.5">
      <c r="A19" s="26"/>
      <c r="B19" s="26"/>
      <c r="C19" s="26"/>
      <c r="D19" s="26"/>
      <c r="E19" s="26"/>
      <c r="F19" s="26"/>
      <c r="G19" s="26"/>
    </row>
    <row r="20" spans="1:13" ht="18" customHeight="1">
      <c r="A20" s="27" t="s">
        <v>24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9.5" customHeight="1">
      <c r="A21" s="28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8" ht="19.5" customHeight="1">
      <c r="A22" s="27" t="s">
        <v>26</v>
      </c>
      <c r="B22" s="27"/>
      <c r="C22" s="27"/>
      <c r="D22" s="27"/>
      <c r="E22" s="27"/>
      <c r="F22" s="27"/>
      <c r="G22" s="27"/>
      <c r="H22" s="27"/>
    </row>
    <row r="23" spans="1:7" ht="19.5" customHeight="1">
      <c r="A23" s="29" t="s">
        <v>27</v>
      </c>
      <c r="B23" s="29"/>
      <c r="C23" s="29"/>
      <c r="D23" s="29"/>
      <c r="E23" s="29"/>
      <c r="F23" s="29"/>
      <c r="G23" s="29"/>
    </row>
    <row r="24" spans="1:7" ht="13.5" customHeight="1">
      <c r="A24" s="30"/>
      <c r="B24" s="30"/>
      <c r="C24" s="30"/>
      <c r="D24" s="30"/>
      <c r="E24" s="30"/>
      <c r="F24" s="30"/>
      <c r="G24" s="30"/>
    </row>
    <row r="25" ht="1.5" customHeight="1"/>
  </sheetData>
  <sheetProtection/>
  <mergeCells count="8">
    <mergeCell ref="A1:H1"/>
    <mergeCell ref="A2:H2"/>
    <mergeCell ref="C17:H17"/>
    <mergeCell ref="A20:H20"/>
    <mergeCell ref="A21:H21"/>
    <mergeCell ref="A22:H22"/>
    <mergeCell ref="A23:G23"/>
    <mergeCell ref="A18:G19"/>
  </mergeCells>
  <printOptions/>
  <pageMargins left="0.9840277777777777" right="0.5902777777777778" top="0.7083333333333334" bottom="0.3145833333333333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2021-08-01T09:29:57Z</cp:lastPrinted>
  <dcterms:created xsi:type="dcterms:W3CDTF">2018-11-02T22:06:34Z</dcterms:created>
  <dcterms:modified xsi:type="dcterms:W3CDTF">2024-03-29T09:18:36Z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60C8185CBE714C60BB5DF8573A38FE47</vt:lpwstr>
  </property>
  <property fmtid="{D5CDD505-2E9C-101B-9397-08002B2CF9AE}" pid="4" name="퀀_generated_2.-2147483648">
    <vt:i4>2052</vt:i4>
  </property>
</Properties>
</file>