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11.党组会\20260109党组会补贴（发放2025年10-12月份招聘会补贴）\公示\"/>
    </mc:Choice>
  </mc:AlternateContent>
  <xr:revisionPtr revIDLastSave="0" documentId="13_ncr:1_{02ED4E4E-8A19-453D-A44C-B27BCD559D9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10-12月文昌街道驿站招聘会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5" i="2"/>
  <c r="H14" i="2"/>
  <c r="H13" i="2"/>
  <c r="H12" i="2"/>
  <c r="H11" i="2"/>
  <c r="H10" i="2"/>
  <c r="H9" i="2"/>
  <c r="H8" i="2"/>
  <c r="H7" i="2"/>
  <c r="H6" i="2"/>
  <c r="H5" i="2"/>
  <c r="H4" i="2"/>
  <c r="H3" i="2"/>
  <c r="H17" i="2" l="1"/>
</calcChain>
</file>

<file path=xl/sharedStrings.xml><?xml version="1.0" encoding="utf-8"?>
<sst xmlns="http://schemas.openxmlformats.org/spreadsheetml/2006/main" count="38" uniqueCount="38">
  <si>
    <t>序号</t>
  </si>
  <si>
    <t>招聘会名称</t>
  </si>
  <si>
    <t>进场单位</t>
  </si>
  <si>
    <t>提供岗位数</t>
  </si>
  <si>
    <t>直播时长（分钟）</t>
  </si>
  <si>
    <t>直播链接</t>
  </si>
  <si>
    <t>单价（元）</t>
  </si>
  <si>
    <t>小计（元）</t>
  </si>
  <si>
    <t xml:space="preserve">2025.10.14文昌街道就业驿站                                                                                                                        视频号                                         </t>
  </si>
  <si>
    <t>https://mp.weixin.qq.com/s/ARJgSxMOYzUV-8EF4n38-Q</t>
  </si>
  <si>
    <t>2025.10.18幸福大集-文昌街道专场                                线下招聘会</t>
  </si>
  <si>
    <t>2025.10.18幸福大集-文昌街道专场                                直播带岗</t>
  </si>
  <si>
    <t>https://mp.weixin.qq.com/s/3m6Za2_WPotzYvjSpSCARA</t>
  </si>
  <si>
    <t xml:space="preserve">2025.10.21文昌街道就业驿站                                                                                                                        视频号                                         </t>
  </si>
  <si>
    <t>https://mp.weixin.qq.com/s/r4OGMzKKnE0tvnKAi9s34w</t>
  </si>
  <si>
    <t xml:space="preserve">2025.10.28文昌街道就业驿站                                                                                                                        视频号                                         </t>
  </si>
  <si>
    <t>https://mp.weixin.qq.com/s/WQYHYyAyH8_60CQJ4RxbOQ</t>
  </si>
  <si>
    <t xml:space="preserve">2025.11.4文昌街道就业驿站                                                                                                                        视频号                                         </t>
  </si>
  <si>
    <t>https://mp.weixin.qq.com/s/IF7QFv2ruHofw8xhTNvr-Q</t>
  </si>
  <si>
    <t xml:space="preserve">2025.11.11文昌街道就业驿站                                                                                                                        视频号                                         </t>
  </si>
  <si>
    <t>https://mp.weixin.qq.com/s/-KL2iKHySVfccDs2YXGbkw</t>
  </si>
  <si>
    <t xml:space="preserve">2025.11.18文昌街道就业驿站                                                                                                                        视频号                                         </t>
  </si>
  <si>
    <t>https://mp.weixin.qq.com/s/AzIDDx7jkVFciZ5FkwhCvw</t>
  </si>
  <si>
    <t xml:space="preserve">2025.11.25文昌街道就业驿站                                                                                                                        视频号                                         </t>
  </si>
  <si>
    <t>https://mp.weixin.qq.com/s/BVE8acfGqhLy7aVuQL20mA</t>
  </si>
  <si>
    <t xml:space="preserve">2025.12.2文昌街道就业驿站                                                                                                                        视频号                                         </t>
  </si>
  <si>
    <t>https://mp.weixin.qq.com/s/RfR45WbHke6BNz_3k3l_6Q</t>
  </si>
  <si>
    <t xml:space="preserve">2025.12.9文昌街道就业驿站                                                                                                                        视频号                                         </t>
  </si>
  <si>
    <t>https://mp.weixin.qq.com/s/cfzvuk-O0Elfi8VlJ3_Giw</t>
  </si>
  <si>
    <t xml:space="preserve">2025.12.16文昌街道就业驿站                                                                                                                        视频号                                         </t>
  </si>
  <si>
    <t>https://mp.weixin.qq.com/s/d8-GFDPn_UJxZUc0pVFm-Q</t>
  </si>
  <si>
    <t xml:space="preserve">2025.12.23文昌街道就业驿站                                                                                                                        视频号                                         </t>
  </si>
  <si>
    <t>https://mp.weixin.qq.com/s/CRtiXFCJXnErjaRdbsszDw</t>
  </si>
  <si>
    <t xml:space="preserve">2025.12.30文昌街道就业驿站                                                                                                                        视频号                                         </t>
  </si>
  <si>
    <t>https://mp.weixin.qq.com/s/3rsSnFyWGdpPInma_TGaQQ</t>
  </si>
  <si>
    <t>合计：</t>
  </si>
  <si>
    <t>10-12月招聘活动共计14场，其中线下1场，直播带岗13场</t>
  </si>
  <si>
    <t>2025年10-12月文昌街道就业驿站招聘会数据统计表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</si>
</sst>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.weixin.qq.com/s/RfR45WbHke6BNz_3k3l_6Q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p.weixin.qq.com/s/r4OGMzKKnE0tvnKAi9s34w" TargetMode="External"/><Relationship Id="rId7" Type="http://schemas.openxmlformats.org/officeDocument/2006/relationships/hyperlink" Target="https://mp.weixin.qq.com/s/AzIDDx7jkVFciZ5FkwhCvw" TargetMode="External"/><Relationship Id="rId12" Type="http://schemas.openxmlformats.org/officeDocument/2006/relationships/hyperlink" Target="https://mp.weixin.qq.com/s/3rsSnFyWGdpPInma_TGaQQ" TargetMode="External"/><Relationship Id="rId2" Type="http://schemas.openxmlformats.org/officeDocument/2006/relationships/hyperlink" Target="https://mp.weixin.qq.com/s/3m6Za2_WPotzYvjSpSCARA" TargetMode="External"/><Relationship Id="rId1" Type="http://schemas.openxmlformats.org/officeDocument/2006/relationships/hyperlink" Target="https://mp.weixin.qq.com/s/ARJgSxMOYzUV-8EF4n38-Q" TargetMode="External"/><Relationship Id="rId6" Type="http://schemas.openxmlformats.org/officeDocument/2006/relationships/hyperlink" Target="https://mp.weixin.qq.com/s/-KL2iKHySVfccDs2YXGbkw" TargetMode="External"/><Relationship Id="rId11" Type="http://schemas.openxmlformats.org/officeDocument/2006/relationships/hyperlink" Target="https://mp.weixin.qq.com/s/CRtiXFCJXnErjaRdbsszDw" TargetMode="External"/><Relationship Id="rId5" Type="http://schemas.openxmlformats.org/officeDocument/2006/relationships/hyperlink" Target="https://mp.weixin.qq.com/s/IF7QFv2ruHofw8xhTNvr-Q" TargetMode="External"/><Relationship Id="rId10" Type="http://schemas.openxmlformats.org/officeDocument/2006/relationships/hyperlink" Target="https://mp.weixin.qq.com/s/d8-GFDPn_UJxZUc0pVFm-Q" TargetMode="External"/><Relationship Id="rId4" Type="http://schemas.openxmlformats.org/officeDocument/2006/relationships/hyperlink" Target="https://mp.weixin.qq.com/s/WQYHYyAyH8_60CQJ4RxbOQ" TargetMode="External"/><Relationship Id="rId9" Type="http://schemas.openxmlformats.org/officeDocument/2006/relationships/hyperlink" Target="https://mp.weixin.qq.com/s/cfzvuk-O0Elfi8VlJ3_G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view="pageBreakPreview" zoomScaleNormal="100" workbookViewId="0">
      <selection activeCell="L17" sqref="L17"/>
    </sheetView>
  </sheetViews>
  <sheetFormatPr defaultColWidth="9" defaultRowHeight="14" x14ac:dyDescent="0.25"/>
  <cols>
    <col min="1" max="1" width="4.7265625" style="1" customWidth="1"/>
    <col min="2" max="2" width="17.7265625" style="1" customWidth="1"/>
    <col min="3" max="3" width="9.6328125" style="4" customWidth="1"/>
    <col min="4" max="4" width="8.81640625" style="1" customWidth="1"/>
    <col min="5" max="5" width="9.6328125" style="1" customWidth="1"/>
    <col min="6" max="6" width="18.453125" style="5" customWidth="1"/>
    <col min="7" max="7" width="12.36328125" style="1" customWidth="1"/>
    <col min="8" max="8" width="12.453125" style="1" customWidth="1"/>
  </cols>
  <sheetData>
    <row r="1" spans="1:8" s="3" customFormat="1" ht="42" customHeight="1" x14ac:dyDescent="0.25">
      <c r="A1" s="13" t="s">
        <v>37</v>
      </c>
      <c r="B1" s="13"/>
      <c r="C1" s="13"/>
      <c r="D1" s="13"/>
      <c r="E1" s="13"/>
      <c r="F1" s="13"/>
      <c r="G1" s="13"/>
      <c r="H1" s="13"/>
    </row>
    <row r="2" spans="1:8" ht="37" customHeight="1" x14ac:dyDescent="0.25">
      <c r="A2" s="11" t="s">
        <v>0</v>
      </c>
      <c r="B2" s="12" t="s">
        <v>1</v>
      </c>
      <c r="C2" s="11" t="s">
        <v>2</v>
      </c>
      <c r="D2" s="12" t="s">
        <v>3</v>
      </c>
      <c r="E2" s="12" t="s">
        <v>4</v>
      </c>
      <c r="F2" s="12" t="s">
        <v>5</v>
      </c>
      <c r="G2" s="11" t="s">
        <v>6</v>
      </c>
      <c r="H2" s="11" t="s">
        <v>7</v>
      </c>
    </row>
    <row r="3" spans="1:8" ht="51" customHeight="1" x14ac:dyDescent="0.25">
      <c r="A3" s="6">
        <v>1</v>
      </c>
      <c r="B3" s="7" t="s">
        <v>8</v>
      </c>
      <c r="C3" s="7">
        <v>13</v>
      </c>
      <c r="D3" s="8">
        <v>205</v>
      </c>
      <c r="E3" s="8">
        <v>56</v>
      </c>
      <c r="F3" s="9" t="s">
        <v>9</v>
      </c>
      <c r="G3" s="8">
        <v>1000</v>
      </c>
      <c r="H3" s="8">
        <f>G3*1</f>
        <v>1000</v>
      </c>
    </row>
    <row r="4" spans="1:8" ht="42" x14ac:dyDescent="0.25">
      <c r="A4" s="6">
        <v>2</v>
      </c>
      <c r="B4" s="7" t="s">
        <v>10</v>
      </c>
      <c r="C4" s="7">
        <v>31</v>
      </c>
      <c r="D4" s="8">
        <v>922</v>
      </c>
      <c r="E4" s="8"/>
      <c r="F4" s="9"/>
      <c r="G4" s="8">
        <v>70</v>
      </c>
      <c r="H4" s="8">
        <f>G4*C4</f>
        <v>2170</v>
      </c>
    </row>
    <row r="5" spans="1:8" ht="42" x14ac:dyDescent="0.25">
      <c r="A5" s="6">
        <v>3</v>
      </c>
      <c r="B5" s="7" t="s">
        <v>11</v>
      </c>
      <c r="C5" s="8">
        <v>14</v>
      </c>
      <c r="D5" s="8">
        <v>218</v>
      </c>
      <c r="E5" s="8">
        <v>59</v>
      </c>
      <c r="F5" s="9" t="s">
        <v>12</v>
      </c>
      <c r="G5" s="8">
        <v>1000</v>
      </c>
      <c r="H5" s="8">
        <f>G5*1</f>
        <v>1000</v>
      </c>
    </row>
    <row r="6" spans="1:8" ht="51" customHeight="1" x14ac:dyDescent="0.25">
      <c r="A6" s="6">
        <v>4</v>
      </c>
      <c r="B6" s="7" t="s">
        <v>13</v>
      </c>
      <c r="C6" s="7">
        <v>12</v>
      </c>
      <c r="D6" s="8">
        <v>198</v>
      </c>
      <c r="E6" s="8">
        <v>59</v>
      </c>
      <c r="F6" s="9" t="s">
        <v>14</v>
      </c>
      <c r="G6" s="8">
        <v>1000</v>
      </c>
      <c r="H6" s="8">
        <f t="shared" ref="H6:H16" si="0">G6*1</f>
        <v>1000</v>
      </c>
    </row>
    <row r="7" spans="1:8" ht="51" customHeight="1" x14ac:dyDescent="0.25">
      <c r="A7" s="6">
        <v>5</v>
      </c>
      <c r="B7" s="7" t="s">
        <v>15</v>
      </c>
      <c r="C7" s="7">
        <v>12</v>
      </c>
      <c r="D7" s="8">
        <v>186</v>
      </c>
      <c r="E7" s="8">
        <v>58</v>
      </c>
      <c r="F7" s="9" t="s">
        <v>16</v>
      </c>
      <c r="G7" s="8">
        <v>1000</v>
      </c>
      <c r="H7" s="8">
        <f t="shared" si="0"/>
        <v>1000</v>
      </c>
    </row>
    <row r="8" spans="1:8" ht="44.5" customHeight="1" x14ac:dyDescent="0.25">
      <c r="A8" s="6">
        <v>6</v>
      </c>
      <c r="B8" s="7" t="s">
        <v>17</v>
      </c>
      <c r="C8" s="7">
        <v>12</v>
      </c>
      <c r="D8" s="8">
        <v>180</v>
      </c>
      <c r="E8" s="8">
        <v>57</v>
      </c>
      <c r="F8" s="9" t="s">
        <v>18</v>
      </c>
      <c r="G8" s="8">
        <v>1000</v>
      </c>
      <c r="H8" s="8">
        <f t="shared" si="0"/>
        <v>1000</v>
      </c>
    </row>
    <row r="9" spans="1:8" ht="51" customHeight="1" x14ac:dyDescent="0.25">
      <c r="A9" s="6">
        <v>7</v>
      </c>
      <c r="B9" s="7" t="s">
        <v>19</v>
      </c>
      <c r="C9" s="7">
        <v>12</v>
      </c>
      <c r="D9" s="8">
        <v>109</v>
      </c>
      <c r="E9" s="8">
        <v>58</v>
      </c>
      <c r="F9" s="9" t="s">
        <v>20</v>
      </c>
      <c r="G9" s="8">
        <v>1000</v>
      </c>
      <c r="H9" s="8">
        <f t="shared" si="0"/>
        <v>1000</v>
      </c>
    </row>
    <row r="10" spans="1:8" ht="51" customHeight="1" x14ac:dyDescent="0.25">
      <c r="A10" s="6">
        <v>8</v>
      </c>
      <c r="B10" s="7" t="s">
        <v>21</v>
      </c>
      <c r="C10" s="7">
        <v>12</v>
      </c>
      <c r="D10" s="8">
        <v>97</v>
      </c>
      <c r="E10" s="8">
        <v>57</v>
      </c>
      <c r="F10" s="9" t="s">
        <v>22</v>
      </c>
      <c r="G10" s="8">
        <v>1000</v>
      </c>
      <c r="H10" s="8">
        <f t="shared" si="0"/>
        <v>1000</v>
      </c>
    </row>
    <row r="11" spans="1:8" ht="37" customHeight="1" x14ac:dyDescent="0.25">
      <c r="A11" s="6">
        <v>9</v>
      </c>
      <c r="B11" s="7" t="s">
        <v>23</v>
      </c>
      <c r="C11" s="7">
        <v>12</v>
      </c>
      <c r="D11" s="8">
        <v>91</v>
      </c>
      <c r="E11" s="8">
        <v>58</v>
      </c>
      <c r="F11" s="9" t="s">
        <v>24</v>
      </c>
      <c r="G11" s="8">
        <v>1000</v>
      </c>
      <c r="H11" s="8">
        <f t="shared" si="0"/>
        <v>1000</v>
      </c>
    </row>
    <row r="12" spans="1:8" ht="44" customHeight="1" x14ac:dyDescent="0.25">
      <c r="A12" s="6">
        <v>10</v>
      </c>
      <c r="B12" s="7" t="s">
        <v>25</v>
      </c>
      <c r="C12" s="7">
        <v>10</v>
      </c>
      <c r="D12" s="8">
        <v>91</v>
      </c>
      <c r="E12" s="8">
        <v>57</v>
      </c>
      <c r="F12" s="9" t="s">
        <v>26</v>
      </c>
      <c r="G12" s="8">
        <v>1000</v>
      </c>
      <c r="H12" s="8">
        <f t="shared" si="0"/>
        <v>1000</v>
      </c>
    </row>
    <row r="13" spans="1:8" ht="41.5" customHeight="1" x14ac:dyDescent="0.25">
      <c r="A13" s="6">
        <v>11</v>
      </c>
      <c r="B13" s="7" t="s">
        <v>27</v>
      </c>
      <c r="C13" s="7">
        <v>10</v>
      </c>
      <c r="D13" s="8">
        <v>88</v>
      </c>
      <c r="E13" s="8">
        <v>57</v>
      </c>
      <c r="F13" s="9" t="s">
        <v>28</v>
      </c>
      <c r="G13" s="8">
        <v>1000</v>
      </c>
      <c r="H13" s="8">
        <f t="shared" si="0"/>
        <v>1000</v>
      </c>
    </row>
    <row r="14" spans="1:8" ht="32" customHeight="1" x14ac:dyDescent="0.25">
      <c r="A14" s="6">
        <v>12</v>
      </c>
      <c r="B14" s="7" t="s">
        <v>29</v>
      </c>
      <c r="C14" s="7">
        <v>11</v>
      </c>
      <c r="D14" s="8">
        <v>90</v>
      </c>
      <c r="E14" s="8">
        <v>59</v>
      </c>
      <c r="F14" s="9" t="s">
        <v>30</v>
      </c>
      <c r="G14" s="8">
        <v>1000</v>
      </c>
      <c r="H14" s="8">
        <f t="shared" si="0"/>
        <v>1000</v>
      </c>
    </row>
    <row r="15" spans="1:8" ht="43.5" customHeight="1" x14ac:dyDescent="0.25">
      <c r="A15" s="6">
        <v>13</v>
      </c>
      <c r="B15" s="7" t="s">
        <v>31</v>
      </c>
      <c r="C15" s="7">
        <v>11</v>
      </c>
      <c r="D15" s="8">
        <v>95</v>
      </c>
      <c r="E15" s="8">
        <v>58</v>
      </c>
      <c r="F15" s="9" t="s">
        <v>32</v>
      </c>
      <c r="G15" s="8">
        <v>1000</v>
      </c>
      <c r="H15" s="8">
        <f t="shared" si="0"/>
        <v>1000</v>
      </c>
    </row>
    <row r="16" spans="1:8" ht="45.5" customHeight="1" x14ac:dyDescent="0.25">
      <c r="A16" s="6">
        <v>14</v>
      </c>
      <c r="B16" s="7" t="s">
        <v>33</v>
      </c>
      <c r="C16" s="7">
        <v>10</v>
      </c>
      <c r="D16" s="8">
        <v>101</v>
      </c>
      <c r="E16" s="8">
        <v>55</v>
      </c>
      <c r="F16" s="10" t="s">
        <v>34</v>
      </c>
      <c r="G16" s="8">
        <v>1000</v>
      </c>
      <c r="H16" s="8">
        <f t="shared" si="0"/>
        <v>1000</v>
      </c>
    </row>
    <row r="17" spans="1:8" ht="25.5" customHeight="1" x14ac:dyDescent="0.25">
      <c r="A17" s="14" t="s">
        <v>35</v>
      </c>
      <c r="B17" s="14"/>
      <c r="C17" s="14"/>
      <c r="D17" s="14"/>
      <c r="E17" s="14"/>
      <c r="F17" s="14"/>
      <c r="G17" s="14"/>
      <c r="H17" s="2">
        <f>SUM(H3:H16)</f>
        <v>15170</v>
      </c>
    </row>
    <row r="18" spans="1:8" ht="30" customHeight="1" x14ac:dyDescent="0.25">
      <c r="A18" s="15" t="s">
        <v>36</v>
      </c>
      <c r="B18" s="15"/>
      <c r="C18" s="15"/>
      <c r="D18" s="15"/>
      <c r="E18" s="15"/>
      <c r="F18" s="15"/>
      <c r="G18" s="15"/>
      <c r="H18" s="15"/>
    </row>
  </sheetData>
  <mergeCells count="3">
    <mergeCell ref="A1:H1"/>
    <mergeCell ref="A17:G17"/>
    <mergeCell ref="A18:H18"/>
  </mergeCells>
  <phoneticPr fontId="9" type="noConversion"/>
  <hyperlinks>
    <hyperlink ref="F3" r:id="rId1" tooltip="https://mp.weixin.qq.com/s/ARJgSxMOYzUV-8EF4n38-Q" xr:uid="{00000000-0004-0000-0000-000000000000}"/>
    <hyperlink ref="F5" r:id="rId2" xr:uid="{00000000-0004-0000-0000-000001000000}"/>
    <hyperlink ref="F6" r:id="rId3" xr:uid="{00000000-0004-0000-0000-000002000000}"/>
    <hyperlink ref="F7" r:id="rId4" xr:uid="{00000000-0004-0000-0000-000003000000}"/>
    <hyperlink ref="F8" r:id="rId5" xr:uid="{00000000-0004-0000-0000-000004000000}"/>
    <hyperlink ref="F9" r:id="rId6" xr:uid="{00000000-0004-0000-0000-000005000000}"/>
    <hyperlink ref="F10" r:id="rId7" xr:uid="{00000000-0004-0000-0000-000006000000}"/>
    <hyperlink ref="F12" r:id="rId8" xr:uid="{00000000-0004-0000-0000-000007000000}"/>
    <hyperlink ref="F13" r:id="rId9" xr:uid="{00000000-0004-0000-0000-000008000000}"/>
    <hyperlink ref="F14" r:id="rId10" tooltip="https://mp.weixin.qq.com/s/d8-GFDPn_UJxZUc0pVFm-Q" xr:uid="{00000000-0004-0000-0000-000009000000}"/>
    <hyperlink ref="F15" r:id="rId11" xr:uid="{00000000-0004-0000-0000-00000A000000}"/>
    <hyperlink ref="F16" r:id="rId12" xr:uid="{00000000-0004-0000-0000-00000B000000}"/>
  </hyperlinks>
  <pageMargins left="0.75" right="0.75" top="1" bottom="1" header="0.5" footer="0.5"/>
  <pageSetup paperSize="9" scale="90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10-12月文昌街道驿站招聘会明细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蓟县生活网</dc:creator>
  <cp:lastModifiedBy>宏建 秦</cp:lastModifiedBy>
  <cp:lastPrinted>2026-01-14T03:10:51Z</cp:lastPrinted>
  <dcterms:created xsi:type="dcterms:W3CDTF">2024-04-28T03:42:00Z</dcterms:created>
  <dcterms:modified xsi:type="dcterms:W3CDTF">2026-01-14T03:10:53Z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57A8A3E5B87345B6A488DF4F020355C8_13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