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2月公示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<sst xmlns="http://schemas.openxmlformats.org/spreadsheetml/2006/main" count="86" uniqueCount="71">
  <si>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蓟州区2024年2月公益性岗位托底安置就业困难人员                                                                        社保补贴和岗位补贴明细表</t>
  </si>
  <si>
    <t>单位：元</t>
  </si>
  <si>
    <t>序号</t>
  </si>
  <si>
    <t>设立单位</t>
  </si>
  <si>
    <t>安置人员</t>
  </si>
  <si>
    <t>身份证号</t>
  </si>
  <si>
    <t>岗位名称</t>
  </si>
  <si>
    <t>社保补贴</t>
  </si>
  <si>
    <t>岗位补贴</t>
  </si>
  <si>
    <t>合计</t>
  </si>
  <si>
    <t>享受时间</t>
  </si>
  <si>
    <t>天津市蓟州区下营镇人民政府</t>
  </si>
  <si>
    <t>张小华</t>
  </si>
  <si>
    <t>120225********1784</t>
  </si>
  <si>
    <t>文化科技体育</t>
  </si>
  <si>
    <t>36个月</t>
  </si>
  <si>
    <t>天津市蓟州区西龙虎峪镇人民政府</t>
  </si>
  <si>
    <t>董鹏杰</t>
  </si>
  <si>
    <t>120225********6168</t>
  </si>
  <si>
    <t>治安巡逻</t>
  </si>
  <si>
    <t>张   莉</t>
  </si>
  <si>
    <t>120225********586X</t>
  </si>
  <si>
    <t>张迎华</t>
  </si>
  <si>
    <t>120225********6166</t>
  </si>
  <si>
    <t>34个月</t>
  </si>
  <si>
    <t>张彩平</t>
  </si>
  <si>
    <t>120225********6029</t>
  </si>
  <si>
    <t>31个月</t>
  </si>
  <si>
    <t>张瑞婷</t>
  </si>
  <si>
    <t>120225********4719</t>
  </si>
  <si>
    <t>28个月</t>
  </si>
  <si>
    <t>黄春平</t>
  </si>
  <si>
    <t>120225********6161</t>
  </si>
  <si>
    <t>26个月</t>
  </si>
  <si>
    <t>王小凤</t>
  </si>
  <si>
    <t>130223********2627</t>
  </si>
  <si>
    <t>天津市蓟州区白涧镇人民政府</t>
  </si>
  <si>
    <t>杨雪梅</t>
  </si>
  <si>
    <t>120225********2367</t>
  </si>
  <si>
    <t>35个月</t>
  </si>
  <si>
    <t>天津市蓟州区官庄镇人民政府</t>
  </si>
  <si>
    <t>吴永新</t>
  </si>
  <si>
    <t>120225********0019</t>
  </si>
  <si>
    <t>卫生保洁</t>
  </si>
  <si>
    <t>33个月</t>
  </si>
  <si>
    <t>天津市蓟州区上仓镇人民政府</t>
  </si>
  <si>
    <t>程昌洪</t>
  </si>
  <si>
    <t>120113********1213</t>
  </si>
  <si>
    <t>32个月</t>
  </si>
  <si>
    <t>天津市蓟州区残疾人联合会</t>
  </si>
  <si>
    <t>宋向阳</t>
  </si>
  <si>
    <t>120225********0010</t>
  </si>
  <si>
    <t>29个月</t>
  </si>
  <si>
    <t>天津市蓟州区渔阳镇人民政府</t>
  </si>
  <si>
    <t>杨晓会</t>
  </si>
  <si>
    <t>130224********0524</t>
  </si>
  <si>
    <t>导办员</t>
  </si>
  <si>
    <t>19个月</t>
  </si>
  <si>
    <t>天津市蓟州区东二营镇人民政府</t>
  </si>
  <si>
    <t>朱爱军</t>
  </si>
  <si>
    <t>232724********016X</t>
  </si>
  <si>
    <t>13个月</t>
  </si>
  <si>
    <t>天津市蓟州区尤古庄镇人民政府</t>
  </si>
  <si>
    <t>方慧娜</t>
  </si>
  <si>
    <t xml:space="preserve"> 120225********3568</t>
  </si>
  <si>
    <t>12个月</t>
  </si>
  <si>
    <t>补充说明：</t>
  </si>
  <si>
    <t xml:space="preserve"> </t>
  </si>
  <si>
    <t xml:space="preserve">     1、社保补贴标准，按照当年社会保险最低缴费基数（4751元）和单位缴费比例确定（养老16%、失业0.5%、生育0.5%、医疗8%、工伤      </t>
  </si>
  <si>
    <t xml:space="preserve">           最高不超过0.4%共计：25.4%）计算公式为：4751×25.4%=1206.76元 </t>
  </si>
  <si>
    <t xml:space="preserve">     2、岗位补贴标准，按照当年天津市最低工资标准（2320元）的70%确定计算公式为：  2320×0.7=1624元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</si>
</sst>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6"/>
      <name val="宋体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</fonts>
  <fills count="5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0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30" fillId="4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30" fillId="7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0" fillId="18" borderId="0" applyNumberFormat="0" applyBorder="0" applyAlignment="0" applyProtection="0"/>
    <xf numFmtId="0" fontId="36" fillId="0" borderId="1" applyNumberFormat="0" applyFill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2" applyNumberFormat="0" applyFill="0" applyAlignment="0" applyProtection="0"/>
    <xf numFmtId="0" fontId="3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7" fillId="0" borderId="3" applyNumberFormat="0" applyFill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5" fillId="29" borderId="0" applyNumberFormat="0" applyBorder="0" applyAlignment="0" applyProtection="0"/>
    <xf numFmtId="0" fontId="3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29" borderId="0" applyNumberFormat="0" applyBorder="0" applyAlignment="0" applyProtection="0"/>
    <xf numFmtId="0" fontId="35" fillId="5" borderId="0" applyNumberFormat="0" applyBorder="0" applyAlignment="0" applyProtection="0"/>
    <xf numFmtId="0" fontId="30" fillId="3" borderId="0" applyNumberFormat="0" applyBorder="0" applyAlignment="0" applyProtection="0"/>
    <xf numFmtId="0" fontId="5" fillId="0" borderId="0">
      <alignment vertical="center"/>
      <protection/>
    </xf>
    <xf numFmtId="0" fontId="39" fillId="32" borderId="4" applyNumberFormat="0" applyAlignment="0" applyProtection="0"/>
    <xf numFmtId="0" fontId="0" fillId="20" borderId="0" applyNumberFormat="0" applyBorder="0" applyAlignment="0" applyProtection="0"/>
    <xf numFmtId="0" fontId="35" fillId="11" borderId="0" applyNumberFormat="0" applyBorder="0" applyAlignment="0" applyProtection="0"/>
    <xf numFmtId="0" fontId="0" fillId="10" borderId="0" applyNumberFormat="0" applyBorder="0" applyAlignment="0" applyProtection="0"/>
    <xf numFmtId="0" fontId="40" fillId="33" borderId="5" applyNumberFormat="0" applyAlignment="0" applyProtection="0"/>
    <xf numFmtId="0" fontId="0" fillId="22" borderId="0" applyNumberFormat="0" applyBorder="0" applyAlignment="0" applyProtection="0"/>
    <xf numFmtId="0" fontId="9" fillId="0" borderId="6" applyNumberFormat="0" applyFill="0" applyAlignment="0" applyProtection="0"/>
    <xf numFmtId="0" fontId="35" fillId="15" borderId="0" applyNumberFormat="0" applyBorder="0" applyAlignment="0" applyProtection="0"/>
    <xf numFmtId="0" fontId="0" fillId="34" borderId="7" applyNumberFormat="0" applyFont="0" applyAlignment="0" applyProtection="0"/>
    <xf numFmtId="44" fontId="0" fillId="0" borderId="0" applyFont="0" applyFill="0" applyBorder="0" applyAlignment="0" applyProtection="0"/>
    <xf numFmtId="0" fontId="4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7" borderId="0" applyNumberFormat="0" applyBorder="0" applyAlignment="0" applyProtection="0"/>
    <xf numFmtId="0" fontId="41" fillId="35" borderId="0" applyNumberFormat="0" applyBorder="0" applyAlignment="0" applyProtection="0"/>
    <xf numFmtId="0" fontId="35" fillId="29" borderId="0" applyNumberFormat="0" applyBorder="0" applyAlignment="0" applyProtection="0"/>
    <xf numFmtId="0" fontId="35" fillId="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42" fillId="38" borderId="5" applyNumberFormat="0" applyAlignment="0" applyProtection="0"/>
    <xf numFmtId="0" fontId="35" fillId="37" borderId="0" applyNumberFormat="0" applyBorder="0" applyAlignment="0" applyProtection="0"/>
    <xf numFmtId="0" fontId="0" fillId="34" borderId="7" applyNumberFormat="0" applyFont="0" applyAlignment="0" applyProtection="0"/>
    <xf numFmtId="0" fontId="43" fillId="39" borderId="0" applyNumberFormat="0" applyBorder="0" applyAlignment="0" applyProtection="0"/>
    <xf numFmtId="0" fontId="44" fillId="38" borderId="8" applyNumberFormat="0" applyAlignment="0" applyProtection="0"/>
    <xf numFmtId="0" fontId="35" fillId="40" borderId="0" applyNumberFormat="0" applyBorder="0" applyAlignment="0" applyProtection="0"/>
    <xf numFmtId="0" fontId="41" fillId="35" borderId="0" applyNumberFormat="0" applyBorder="0" applyAlignment="0" applyProtection="0"/>
    <xf numFmtId="0" fontId="35" fillId="2" borderId="0" applyNumberFormat="0" applyBorder="0" applyAlignment="0" applyProtection="0"/>
    <xf numFmtId="0" fontId="0" fillId="34" borderId="7" applyNumberFormat="0" applyFont="0" applyAlignment="0" applyProtection="0"/>
    <xf numFmtId="0" fontId="35" fillId="17" borderId="0" applyNumberFormat="0" applyBorder="0" applyAlignment="0" applyProtection="0"/>
    <xf numFmtId="0" fontId="0" fillId="41" borderId="0" applyNumberFormat="0" applyBorder="0" applyAlignment="0" applyProtection="0"/>
    <xf numFmtId="0" fontId="0" fillId="14" borderId="0" applyNumberFormat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47" fillId="0" borderId="9" applyNumberFormat="0" applyFill="0" applyAlignment="0" applyProtection="0"/>
    <xf numFmtId="0" fontId="43" fillId="39" borderId="0" applyNumberFormat="0" applyBorder="0" applyAlignment="0" applyProtection="0"/>
    <xf numFmtId="0" fontId="0" fillId="13" borderId="0" applyNumberFormat="0" applyBorder="0" applyAlignment="0" applyProtection="0"/>
    <xf numFmtId="0" fontId="35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42" fillId="38" borderId="5" applyNumberFormat="0" applyAlignment="0" applyProtection="0"/>
    <xf numFmtId="0" fontId="49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9" fillId="32" borderId="4" applyNumberFormat="0" applyAlignment="0" applyProtection="0"/>
    <xf numFmtId="0" fontId="26" fillId="0" borderId="10" applyNumberFormat="0" applyFill="0" applyAlignment="0" applyProtection="0"/>
    <xf numFmtId="0" fontId="0" fillId="41" borderId="0" applyNumberFormat="0" applyBorder="0" applyAlignment="0" applyProtection="0"/>
    <xf numFmtId="0" fontId="0" fillId="16" borderId="0" applyNumberFormat="0" applyBorder="0" applyAlignment="0" applyProtection="0"/>
    <xf numFmtId="0" fontId="10" fillId="0" borderId="0">
      <alignment/>
      <protection/>
    </xf>
    <xf numFmtId="0" fontId="0" fillId="31" borderId="0" applyNumberFormat="0" applyBorder="0" applyAlignment="0" applyProtection="0"/>
    <xf numFmtId="0" fontId="27" fillId="42" borderId="11" applyNumberFormat="0" applyAlignment="0" applyProtection="0"/>
    <xf numFmtId="0" fontId="50" fillId="0" borderId="12" applyNumberFormat="0" applyFill="0" applyAlignment="0" applyProtection="0"/>
    <xf numFmtId="0" fontId="30" fillId="43" borderId="0" applyNumberFormat="0" applyBorder="0" applyAlignment="0" applyProtection="0"/>
    <xf numFmtId="0" fontId="25" fillId="0" borderId="13" applyNumberFormat="0" applyFill="0" applyAlignment="0" applyProtection="0"/>
    <xf numFmtId="0" fontId="24" fillId="44" borderId="0" applyNumberFormat="0" applyBorder="0" applyAlignment="0" applyProtection="0"/>
    <xf numFmtId="0" fontId="0" fillId="0" borderId="0">
      <alignment vertical="center"/>
      <protection/>
    </xf>
    <xf numFmtId="0" fontId="46" fillId="0" borderId="14" applyNumberFormat="0" applyFill="0" applyAlignment="0" applyProtection="0"/>
    <xf numFmtId="0" fontId="42" fillId="38" borderId="5" applyNumberFormat="0" applyAlignment="0" applyProtection="0"/>
    <xf numFmtId="0" fontId="35" fillId="12" borderId="0" applyNumberFormat="0" applyBorder="0" applyAlignment="0" applyProtection="0"/>
    <xf numFmtId="0" fontId="7" fillId="45" borderId="0" applyNumberFormat="0" applyBorder="0" applyAlignment="0" applyProtection="0"/>
    <xf numFmtId="0" fontId="23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1" borderId="0" applyNumberFormat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7" fillId="46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3" applyNumberFormat="0" applyFill="0" applyAlignment="0" applyProtection="0"/>
    <xf numFmtId="0" fontId="35" fillId="47" borderId="0" applyNumberFormat="0" applyBorder="0" applyAlignment="0" applyProtection="0"/>
    <xf numFmtId="0" fontId="52" fillId="4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39" fillId="32" borderId="4" applyNumberFormat="0" applyAlignment="0" applyProtection="0"/>
    <xf numFmtId="0" fontId="44" fillId="38" borderId="8" applyNumberFormat="0" applyAlignment="0" applyProtection="0"/>
    <xf numFmtId="0" fontId="36" fillId="0" borderId="1" applyNumberFormat="0" applyFill="0" applyAlignment="0" applyProtection="0"/>
    <xf numFmtId="0" fontId="0" fillId="18" borderId="0" applyNumberFormat="0" applyBorder="0" applyAlignment="0" applyProtection="0"/>
    <xf numFmtId="0" fontId="35" fillId="40" borderId="0" applyNumberFormat="0" applyBorder="0" applyAlignment="0" applyProtection="0"/>
    <xf numFmtId="0" fontId="5" fillId="49" borderId="15" applyNumberFormat="0" applyFont="0" applyAlignment="0" applyProtection="0"/>
    <xf numFmtId="0" fontId="40" fillId="33" borderId="5" applyNumberFormat="0" applyAlignment="0" applyProtection="0"/>
    <xf numFmtId="0" fontId="12" fillId="43" borderId="16" applyNumberFormat="0" applyAlignment="0" applyProtection="0"/>
    <xf numFmtId="0" fontId="43" fillId="39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35" fillId="37" borderId="0" applyNumberFormat="0" applyBorder="0" applyAlignment="0" applyProtection="0"/>
    <xf numFmtId="0" fontId="7" fillId="50" borderId="0" applyNumberFormat="0" applyBorder="0" applyAlignment="0" applyProtection="0"/>
    <xf numFmtId="0" fontId="15" fillId="51" borderId="16" applyNumberFormat="0" applyAlignment="0" applyProtection="0"/>
    <xf numFmtId="0" fontId="47" fillId="0" borderId="9" applyNumberFormat="0" applyFill="0" applyAlignment="0" applyProtection="0"/>
    <xf numFmtId="0" fontId="13" fillId="0" borderId="17" applyNumberFormat="0" applyFill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0" fillId="33" borderId="5" applyNumberFormat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7" fillId="5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50" fillId="0" borderId="12" applyNumberFormat="0" applyFill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44" fillId="38" borderId="8" applyNumberFormat="0" applyAlignment="0" applyProtection="0"/>
    <xf numFmtId="0" fontId="35" fillId="40" borderId="0" applyNumberFormat="0" applyBorder="0" applyAlignment="0" applyProtection="0"/>
    <xf numFmtId="0" fontId="8" fillId="51" borderId="18" applyNumberFormat="0" applyAlignment="0" applyProtection="0"/>
    <xf numFmtId="0" fontId="52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52" fillId="48" borderId="0" applyNumberFormat="0" applyBorder="0" applyAlignment="0" applyProtection="0"/>
    <xf numFmtId="0" fontId="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36" applyFont="1" applyBorder="1" applyAlignment="1">
      <alignment horizontal="center" vertical="center" wrapText="1"/>
      <protection/>
    </xf>
    <xf numFmtId="0" fontId="3" fillId="0" borderId="19" xfId="36" applyFont="1" applyBorder="1" applyAlignment="1">
      <alignment horizontal="center" vertical="center" wrapText="1"/>
      <protection/>
    </xf>
    <xf numFmtId="0" fontId="53" fillId="0" borderId="20" xfId="36" applyFont="1" applyBorder="1" applyAlignment="1">
      <alignment horizontal="center" vertical="center"/>
      <protection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" fillId="55" borderId="20" xfId="37" applyFont="1" applyFill="1" applyBorder="1" applyAlignment="1">
      <alignment horizontal="center" vertical="center" wrapText="1"/>
      <protection/>
    </xf>
    <xf numFmtId="0" fontId="4" fillId="56" borderId="20" xfId="37" applyFont="1" applyFill="1" applyBorder="1" applyAlignment="1">
      <alignment horizontal="left" vertical="center" wrapText="1"/>
      <protection/>
    </xf>
    <xf numFmtId="0" fontId="4" fillId="56" borderId="20" xfId="37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/>
    </xf>
    <xf numFmtId="0" fontId="4" fillId="55" borderId="21" xfId="37" applyFont="1" applyFill="1" applyBorder="1" applyAlignment="1">
      <alignment horizontal="center" vertical="center" wrapText="1"/>
      <protection/>
    </xf>
    <xf numFmtId="0" fontId="4" fillId="56" borderId="21" xfId="37" applyFont="1" applyFill="1" applyBorder="1" applyAlignment="1">
      <alignment horizontal="left" vertical="center" wrapText="1"/>
      <protection/>
    </xf>
    <xf numFmtId="0" fontId="4" fillId="55" borderId="22" xfId="37" applyFont="1" applyFill="1" applyBorder="1" applyAlignment="1">
      <alignment horizontal="center" vertical="center" wrapText="1"/>
      <protection/>
    </xf>
    <xf numFmtId="0" fontId="4" fillId="56" borderId="22" xfId="37" applyFont="1" applyFill="1" applyBorder="1" applyAlignment="1">
      <alignment horizontal="left" vertical="center" wrapText="1"/>
      <protection/>
    </xf>
    <xf numFmtId="0" fontId="53" fillId="0" borderId="20" xfId="0" applyFont="1" applyBorder="1" applyAlignment="1">
      <alignment horizontal="center" vertical="center"/>
    </xf>
    <xf numFmtId="0" fontId="4" fillId="55" borderId="23" xfId="37" applyFont="1" applyFill="1" applyBorder="1" applyAlignment="1">
      <alignment horizontal="center" vertical="center" wrapText="1"/>
      <protection/>
    </xf>
    <xf numFmtId="0" fontId="4" fillId="56" borderId="23" xfId="37" applyFont="1" applyFill="1" applyBorder="1" applyAlignment="1">
      <alignment horizontal="left" vertical="center" wrapText="1"/>
      <protection/>
    </xf>
    <xf numFmtId="49" fontId="5" fillId="0" borderId="20" xfId="189" applyNumberFormat="1" applyFont="1" applyFill="1" applyBorder="1" applyAlignment="1">
      <alignment horizontal="center" vertical="center" wrapText="1"/>
      <protection/>
    </xf>
    <xf numFmtId="49" fontId="54" fillId="0" borderId="20" xfId="189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6" fillId="0" borderId="19" xfId="3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56" borderId="24" xfId="37" applyFont="1" applyFill="1" applyBorder="1" applyAlignment="1">
      <alignment horizontal="center" vertical="center" wrapText="1"/>
      <protection/>
    </xf>
    <xf numFmtId="176" fontId="4" fillId="56" borderId="20" xfId="37" applyNumberFormat="1" applyFont="1" applyFill="1" applyBorder="1" applyAlignment="1">
      <alignment horizontal="center" vertical="center" wrapText="1"/>
      <protection/>
    </xf>
    <xf numFmtId="2" fontId="4" fillId="56" borderId="20" xfId="37" applyNumberFormat="1" applyFont="1" applyFill="1" applyBorder="1" applyAlignment="1">
      <alignment horizontal="center" vertical="center" wrapText="1"/>
      <protection/>
    </xf>
    <xf numFmtId="176" fontId="4" fillId="57" borderId="20" xfId="37" applyNumberFormat="1" applyFont="1" applyFill="1" applyBorder="1" applyAlignment="1">
      <alignment horizontal="center" vertical="center" wrapText="1"/>
      <protection/>
    </xf>
    <xf numFmtId="49" fontId="5" fillId="0" borderId="24" xfId="18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176">
    <cellStyle name="Normal" xfId="0"/>
    <cellStyle name="60% - 强调文字颜色 3 2 3" xfId="15"/>
    <cellStyle name="40% - 强调文字颜色 1 2" xfId="16"/>
    <cellStyle name="60% - 强调文字颜色 3 2" xfId="17"/>
    <cellStyle name="60% - 强调文字颜色 4 2 3" xfId="18"/>
    <cellStyle name="60% - 强调文字颜色 1 2" xfId="19"/>
    <cellStyle name="60% - 强调文字颜色 2 2" xfId="20"/>
    <cellStyle name="40% - 强调文字颜色 5 2 2" xfId="21"/>
    <cellStyle name="强调文字颜色 6 2 3" xfId="22"/>
    <cellStyle name="40% - 强调文字颜色 3 2 3" xfId="23"/>
    <cellStyle name="40% - 强调文字颜色 3 2 2" xfId="24"/>
    <cellStyle name="强调文字颜色 4 2 3" xfId="25"/>
    <cellStyle name="40% - 强调文字颜色 3 2" xfId="26"/>
    <cellStyle name="强调文字颜色 5 2 3" xfId="27"/>
    <cellStyle name="40% - 强调文字颜色 4 2 2" xfId="28"/>
    <cellStyle name="40% - 强调文字颜色 2 2 3" xfId="29"/>
    <cellStyle name="40% - 强调文字颜色 2 2 2" xfId="30"/>
    <cellStyle name="强调文字颜色 3 2 3" xfId="31"/>
    <cellStyle name="40% - 强调文字颜色 2 2" xfId="32"/>
    <cellStyle name="40% - 强调文字颜色 1 2 2" xfId="33"/>
    <cellStyle name="强调文字颜色 2 2 3" xfId="34"/>
    <cellStyle name="20% - 强调文字颜色 6 2 3" xfId="35"/>
    <cellStyle name="常规 3" xfId="36"/>
    <cellStyle name="常规 2" xfId="37"/>
    <cellStyle name="20% - 强调文字颜色 6 2 2" xfId="38"/>
    <cellStyle name="标题 2 2 2" xfId="39"/>
    <cellStyle name="20% - 强调文字颜色 5 2 3" xfId="40"/>
    <cellStyle name="20% - 强调文字颜色 4 2 3" xfId="41"/>
    <cellStyle name="强调文字颜色 3 2 2" xfId="42"/>
    <cellStyle name="标题 1 2" xfId="43"/>
    <cellStyle name="20% - 强调文字颜色 5 2" xfId="44"/>
    <cellStyle name="20% - 强调文字颜色 4 2 2" xfId="45"/>
    <cellStyle name="20% - 强调文字颜色 3 2 2" xfId="46"/>
    <cellStyle name="20% - 强调文字颜色 3 2" xfId="47"/>
    <cellStyle name="标题 1 2 2" xfId="48"/>
    <cellStyle name="20% - 强调文字颜色 5 2 2" xfId="49"/>
    <cellStyle name="40% - 强调文字颜色 5 2 3" xfId="50"/>
    <cellStyle name="40% - 强调文字颜色 4 2" xfId="51"/>
    <cellStyle name="60% - 强调文字颜色 4 2" xfId="52"/>
    <cellStyle name="20% - 强调文字颜色 2 2 2" xfId="53"/>
    <cellStyle name="20% - 强调文字颜色 2 2 3" xfId="54"/>
    <cellStyle name="20% - 强调文字颜色 1 2" xfId="55"/>
    <cellStyle name="解释性文本 2 2" xfId="56"/>
    <cellStyle name="20% - 强调文字颜色 2 2" xfId="57"/>
    <cellStyle name="60% - 强调文字颜色 1 2 3" xfId="58"/>
    <cellStyle name="20% - 强调文字颜色 4 2" xfId="59"/>
    <cellStyle name="20% - 强调文字颜色 3 2 3" xfId="60"/>
    <cellStyle name="40% - 强调文字颜色 1 2 3" xfId="61"/>
    <cellStyle name="40% - 强调文字颜色 6 2" xfId="62"/>
    <cellStyle name="20% - 强调文字颜色 1 2 3" xfId="63"/>
    <cellStyle name="60% - 强调文字颜色 1 2 2" xfId="64"/>
    <cellStyle name="60% - 强调文字颜色 4 2 2" xfId="65"/>
    <cellStyle name="40% - 强调文字颜色 5 2" xfId="66"/>
    <cellStyle name="常规 9" xfId="67"/>
    <cellStyle name="检查单元格 2 3" xfId="68"/>
    <cellStyle name="20% - 强调文字颜色 4" xfId="69"/>
    <cellStyle name="强调文字颜色 4" xfId="70"/>
    <cellStyle name="40% - 强调文字颜色 3" xfId="71"/>
    <cellStyle name="输入" xfId="72"/>
    <cellStyle name="20% - 强调文字颜色 3" xfId="73"/>
    <cellStyle name="标题 3 2" xfId="74"/>
    <cellStyle name="强调文字颜色 3" xfId="75"/>
    <cellStyle name="注释 2 2" xfId="76"/>
    <cellStyle name="Currency" xfId="77"/>
    <cellStyle name="好 2 3" xfId="78"/>
    <cellStyle name="60% - 强调文字颜色 2" xfId="79"/>
    <cellStyle name="60% - 强调文字颜色 2 2 3" xfId="80"/>
    <cellStyle name="强调文字颜色 2" xfId="81"/>
    <cellStyle name="好 2 2" xfId="82"/>
    <cellStyle name="60% - 强调文字颜色 1" xfId="83"/>
    <cellStyle name="60% - 强调文字颜色 4" xfId="84"/>
    <cellStyle name="60% - 强调文字颜色 2 2 2" xfId="85"/>
    <cellStyle name="强调文字颜色 1" xfId="86"/>
    <cellStyle name="Percent" xfId="87"/>
    <cellStyle name="计算" xfId="88"/>
    <cellStyle name="强调文字颜色 1 2 2" xfId="89"/>
    <cellStyle name="注释 2 3" xfId="90"/>
    <cellStyle name="适中" xfId="91"/>
    <cellStyle name="输出 2 2" xfId="92"/>
    <cellStyle name="60% - 强调文字颜色 6 2 3" xfId="93"/>
    <cellStyle name="好" xfId="94"/>
    <cellStyle name="60% - 强调文字颜色 3" xfId="95"/>
    <cellStyle name="注释" xfId="96"/>
    <cellStyle name="强调文字颜色 2 2 2" xfId="97"/>
    <cellStyle name="40% - 强调文字颜色 6 2 3" xfId="98"/>
    <cellStyle name="40% - 强调文字颜色 2" xfId="99"/>
    <cellStyle name="标题 5 2" xfId="100"/>
    <cellStyle name="Currency [0]" xfId="101"/>
    <cellStyle name="解释性文本 2" xfId="102"/>
    <cellStyle name="20% - 强调文字颜色 2" xfId="103"/>
    <cellStyle name="标题 4" xfId="104"/>
    <cellStyle name="20% - 强调文字颜色 1 2 2" xfId="105"/>
    <cellStyle name="链接单元格" xfId="106"/>
    <cellStyle name="适中 2 3" xfId="107"/>
    <cellStyle name="40% - 强调文字颜色 4" xfId="108"/>
    <cellStyle name="60% - 强调文字颜色 3 2 2" xfId="109"/>
    <cellStyle name="Followed Hyperlink" xfId="110"/>
    <cellStyle name="40% - 强调文字颜色 4 2 3" xfId="111"/>
    <cellStyle name="标题" xfId="112"/>
    <cellStyle name="常规 8" xfId="113"/>
    <cellStyle name="Comma" xfId="114"/>
    <cellStyle name="计算 2 3" xfId="115"/>
    <cellStyle name="警告文本" xfId="116"/>
    <cellStyle name="强调文字颜色 6" xfId="117"/>
    <cellStyle name="检查单元格 2 2" xfId="118"/>
    <cellStyle name="汇总 2" xfId="119"/>
    <cellStyle name="40% - 强调文字颜色 6 2 2" xfId="120"/>
    <cellStyle name="40% - 强调文字颜色 1" xfId="121"/>
    <cellStyle name="常规 7" xfId="122"/>
    <cellStyle name="20% - 强调文字颜色 1" xfId="123"/>
    <cellStyle name="检查单元格 2" xfId="124"/>
    <cellStyle name="汇总" xfId="125"/>
    <cellStyle name="20% - 强调文字颜色 6 2" xfId="126"/>
    <cellStyle name="标题 2 2" xfId="127"/>
    <cellStyle name="适中 2" xfId="128"/>
    <cellStyle name="常规 2 2" xfId="129"/>
    <cellStyle name="标题 3" xfId="130"/>
    <cellStyle name="计算 2 2" xfId="131"/>
    <cellStyle name="强调文字颜色 5" xfId="132"/>
    <cellStyle name="60% - 强调文字颜色 5 2" xfId="133"/>
    <cellStyle name="差 2" xfId="134"/>
    <cellStyle name="Hyperlink" xfId="135"/>
    <cellStyle name="40% - 强调文字颜色 6" xfId="136"/>
    <cellStyle name="Comma [0]" xfId="137"/>
    <cellStyle name="标题 5" xfId="138"/>
    <cellStyle name="40% - 强调文字颜色 5" xfId="139"/>
    <cellStyle name="解释性文本" xfId="140"/>
    <cellStyle name="标题 3 2 2" xfId="141"/>
    <cellStyle name="强调文字颜色 3 2" xfId="142"/>
    <cellStyle name="20% - 强调文字颜色 5" xfId="143"/>
    <cellStyle name="标题 1" xfId="144"/>
    <cellStyle name="60% - 强调文字颜色 5" xfId="145"/>
    <cellStyle name="差" xfId="146"/>
    <cellStyle name="常规 3 3" xfId="147"/>
    <cellStyle name="标题 4 2 2" xfId="148"/>
    <cellStyle name="检查单元格" xfId="149"/>
    <cellStyle name="输出" xfId="150"/>
    <cellStyle name="标题 2" xfId="151"/>
    <cellStyle name="20% - 强调文字颜色 6" xfId="152"/>
    <cellStyle name="60% - 强调文字颜色 6" xfId="153"/>
    <cellStyle name="注释 2" xfId="154"/>
    <cellStyle name="输入 2 2" xfId="155"/>
    <cellStyle name="输入 2" xfId="156"/>
    <cellStyle name="适中 2 2" xfId="157"/>
    <cellStyle name="强调文字颜色 5 2 2" xfId="158"/>
    <cellStyle name="强调文字颜色 4 2 2" xfId="159"/>
    <cellStyle name="强调文字颜色 4 2" xfId="160"/>
    <cellStyle name="强调文字颜色 5 2" xfId="161"/>
    <cellStyle name="强调文字颜色 1 2 3" xfId="162"/>
    <cellStyle name="强调文字颜色 1 2" xfId="163"/>
    <cellStyle name="计算 2" xfId="164"/>
    <cellStyle name="链接单元格 2 2" xfId="165"/>
    <cellStyle name="链接单元格 2" xfId="166"/>
    <cellStyle name="常规 3 2" xfId="167"/>
    <cellStyle name="强调文字颜色 6 2 2" xfId="168"/>
    <cellStyle name="警告文本 2 2" xfId="169"/>
    <cellStyle name="输入 2 3" xfId="170"/>
    <cellStyle name="好 2" xfId="171"/>
    <cellStyle name="常规 6" xfId="172"/>
    <cellStyle name="强调文字颜色 2 2" xfId="173"/>
    <cellStyle name="常规 5" xfId="174"/>
    <cellStyle name="常规 4 2" xfId="175"/>
    <cellStyle name="汇总 2 2" xfId="176"/>
    <cellStyle name="常规 4" xfId="177"/>
    <cellStyle name="标题 4 2" xfId="178"/>
    <cellStyle name="60% - 强调文字颜色 6 2" xfId="179"/>
    <cellStyle name="输出 2 3" xfId="180"/>
    <cellStyle name="60% - 强调文字颜色 6 2 2" xfId="181"/>
    <cellStyle name="输出 2" xfId="182"/>
    <cellStyle name="差 2 3" xfId="183"/>
    <cellStyle name="60% - 强调文字颜色 5 2 3" xfId="184"/>
    <cellStyle name="60% - 强调文字颜色 5 2 2" xfId="185"/>
    <cellStyle name="差 2 2" xfId="186"/>
    <cellStyle name="强调文字颜色 6 2" xfId="187"/>
    <cellStyle name="警告文本 2" xfId="188"/>
    <cellStyle name="常规 10 2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N11" sqref="N11"/>
    </sheetView>
  </sheetViews>
  <sheetFormatPr defaultColWidth="9.00390625" defaultRowHeight="15"/>
  <cols>
    <col min="1" max="1" width="5.28125" style="0" customWidth="1"/>
    <col min="2" max="2" width="33.57421875" style="0" customWidth="1"/>
    <col min="3" max="3" width="9.7109375" style="0" customWidth="1"/>
    <col min="4" max="4" width="21.421875" style="0" customWidth="1"/>
    <col min="5" max="5" width="15.140625" style="0" customWidth="1"/>
    <col min="6" max="6" width="12.28125" style="0" customWidth="1"/>
    <col min="7" max="7" width="13.00390625" style="0" customWidth="1"/>
    <col min="8" max="8" width="10.421875" style="0" customWidth="1"/>
    <col min="9" max="9" width="8.8515625" style="0" customWidth="1"/>
  </cols>
  <sheetData>
    <row r="1" spans="1:10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8"/>
    </row>
    <row r="2" spans="1:10" ht="25.5">
      <c r="A2" s="2"/>
      <c r="B2" s="2"/>
      <c r="C2" s="2"/>
      <c r="D2" s="2"/>
      <c r="E2" s="2"/>
      <c r="F2" s="2"/>
      <c r="G2" s="2"/>
      <c r="H2" s="21" t="s">
        <v>1</v>
      </c>
      <c r="I2" s="21"/>
      <c r="J2" s="28"/>
    </row>
    <row r="3" spans="1:10" ht="19.5" customHeight="1">
      <c r="A3" s="3" t="s">
        <v>2</v>
      </c>
      <c r="B3" s="4" t="s">
        <v>3</v>
      </c>
      <c r="C3" s="5" t="s">
        <v>4</v>
      </c>
      <c r="D3" s="6" t="s">
        <v>5</v>
      </c>
      <c r="E3" s="22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28"/>
    </row>
    <row r="4" spans="1:10" ht="19.5" customHeight="1">
      <c r="A4" s="7">
        <v>1</v>
      </c>
      <c r="B4" s="8" t="s">
        <v>11</v>
      </c>
      <c r="C4" s="9" t="s">
        <v>12</v>
      </c>
      <c r="D4" s="10" t="s">
        <v>13</v>
      </c>
      <c r="E4" s="23" t="s">
        <v>14</v>
      </c>
      <c r="F4" s="24">
        <v>1202.01</v>
      </c>
      <c r="G4" s="25">
        <v>1624</v>
      </c>
      <c r="H4" s="26">
        <f aca="true" t="shared" si="0" ref="H4:H11">SUM(F4:G4)</f>
        <v>2826.01</v>
      </c>
      <c r="I4" s="26" t="s">
        <v>15</v>
      </c>
      <c r="J4" s="28"/>
    </row>
    <row r="5" spans="1:10" ht="19.5" customHeight="1">
      <c r="A5" s="11">
        <v>2</v>
      </c>
      <c r="B5" s="12" t="s">
        <v>16</v>
      </c>
      <c r="C5" s="9" t="s">
        <v>17</v>
      </c>
      <c r="D5" s="10" t="s">
        <v>18</v>
      </c>
      <c r="E5" s="23" t="s">
        <v>19</v>
      </c>
      <c r="F5" s="24">
        <v>1197.26</v>
      </c>
      <c r="G5" s="25">
        <v>1624</v>
      </c>
      <c r="H5" s="26">
        <f t="shared" si="0"/>
        <v>2821.26</v>
      </c>
      <c r="I5" s="26" t="s">
        <v>15</v>
      </c>
      <c r="J5" s="28"/>
    </row>
    <row r="6" spans="1:10" ht="19.5" customHeight="1">
      <c r="A6" s="13"/>
      <c r="B6" s="14"/>
      <c r="C6" s="9" t="s">
        <v>20</v>
      </c>
      <c r="D6" s="10" t="s">
        <v>21</v>
      </c>
      <c r="E6" s="23" t="s">
        <v>19</v>
      </c>
      <c r="F6" s="24">
        <v>1197.26</v>
      </c>
      <c r="G6" s="25">
        <v>1624</v>
      </c>
      <c r="H6" s="26">
        <f t="shared" si="0"/>
        <v>2821.26</v>
      </c>
      <c r="I6" s="26" t="s">
        <v>15</v>
      </c>
      <c r="J6" s="28"/>
    </row>
    <row r="7" spans="1:10" ht="19.5" customHeight="1">
      <c r="A7" s="13"/>
      <c r="B7" s="14"/>
      <c r="C7" s="9" t="s">
        <v>22</v>
      </c>
      <c r="D7" s="15" t="s">
        <v>23</v>
      </c>
      <c r="E7" s="23" t="s">
        <v>19</v>
      </c>
      <c r="F7" s="24">
        <v>1197.26</v>
      </c>
      <c r="G7" s="25">
        <v>1624</v>
      </c>
      <c r="H7" s="26">
        <f t="shared" si="0"/>
        <v>2821.26</v>
      </c>
      <c r="I7" s="26" t="s">
        <v>24</v>
      </c>
      <c r="J7" s="28"/>
    </row>
    <row r="8" spans="1:10" ht="19.5" customHeight="1">
      <c r="A8" s="13"/>
      <c r="B8" s="14"/>
      <c r="C8" s="9" t="s">
        <v>25</v>
      </c>
      <c r="D8" s="15" t="s">
        <v>26</v>
      </c>
      <c r="E8" s="23" t="s">
        <v>19</v>
      </c>
      <c r="F8" s="24">
        <v>1197.26</v>
      </c>
      <c r="G8" s="25">
        <v>1624</v>
      </c>
      <c r="H8" s="26">
        <f t="shared" si="0"/>
        <v>2821.26</v>
      </c>
      <c r="I8" s="26" t="s">
        <v>27</v>
      </c>
      <c r="J8" s="28"/>
    </row>
    <row r="9" spans="1:10" ht="19.5" customHeight="1">
      <c r="A9" s="13"/>
      <c r="B9" s="14"/>
      <c r="C9" s="9" t="s">
        <v>28</v>
      </c>
      <c r="D9" s="15" t="s">
        <v>29</v>
      </c>
      <c r="E9" s="23" t="s">
        <v>14</v>
      </c>
      <c r="F9" s="24">
        <v>1197.26</v>
      </c>
      <c r="G9" s="25">
        <v>1624</v>
      </c>
      <c r="H9" s="26">
        <f t="shared" si="0"/>
        <v>2821.26</v>
      </c>
      <c r="I9" s="26" t="s">
        <v>30</v>
      </c>
      <c r="J9" s="28"/>
    </row>
    <row r="10" spans="1:10" ht="19.5" customHeight="1">
      <c r="A10" s="13"/>
      <c r="B10" s="14"/>
      <c r="C10" s="9" t="s">
        <v>31</v>
      </c>
      <c r="D10" s="15" t="s">
        <v>32</v>
      </c>
      <c r="E10" s="23" t="s">
        <v>14</v>
      </c>
      <c r="F10" s="24">
        <v>1197.26</v>
      </c>
      <c r="G10" s="25">
        <v>1624</v>
      </c>
      <c r="H10" s="26">
        <f t="shared" si="0"/>
        <v>2821.26</v>
      </c>
      <c r="I10" s="26" t="s">
        <v>33</v>
      </c>
      <c r="J10" s="28"/>
    </row>
    <row r="11" spans="1:10" ht="19.5" customHeight="1">
      <c r="A11" s="16"/>
      <c r="B11" s="17"/>
      <c r="C11" s="9" t="s">
        <v>34</v>
      </c>
      <c r="D11" s="15" t="s">
        <v>35</v>
      </c>
      <c r="E11" s="23" t="s">
        <v>14</v>
      </c>
      <c r="F11" s="24">
        <v>1197.26</v>
      </c>
      <c r="G11" s="25">
        <v>1624</v>
      </c>
      <c r="H11" s="26">
        <f t="shared" si="0"/>
        <v>2821.26</v>
      </c>
      <c r="I11" s="26" t="s">
        <v>33</v>
      </c>
      <c r="J11" s="29"/>
    </row>
    <row r="12" spans="1:10" ht="19.5" customHeight="1">
      <c r="A12" s="7">
        <v>3</v>
      </c>
      <c r="B12" s="8" t="s">
        <v>36</v>
      </c>
      <c r="C12" s="9" t="s">
        <v>37</v>
      </c>
      <c r="D12" s="10" t="s">
        <v>38</v>
      </c>
      <c r="E12" s="23" t="s">
        <v>14</v>
      </c>
      <c r="F12" s="24">
        <v>1202.01</v>
      </c>
      <c r="G12" s="25">
        <v>1624</v>
      </c>
      <c r="H12" s="26">
        <f aca="true" t="shared" si="1" ref="H11:H18">SUM(F12:G12)</f>
        <v>2826.01</v>
      </c>
      <c r="I12" s="26" t="s">
        <v>39</v>
      </c>
      <c r="J12" s="29"/>
    </row>
    <row r="13" spans="1:10" ht="19.5" customHeight="1">
      <c r="A13" s="7">
        <v>4</v>
      </c>
      <c r="B13" s="8" t="s">
        <v>40</v>
      </c>
      <c r="C13" s="9" t="s">
        <v>41</v>
      </c>
      <c r="D13" s="15" t="s">
        <v>42</v>
      </c>
      <c r="E13" s="23" t="s">
        <v>43</v>
      </c>
      <c r="F13" s="24">
        <v>1197.26</v>
      </c>
      <c r="G13" s="25">
        <v>1624</v>
      </c>
      <c r="H13" s="26">
        <f t="shared" si="1"/>
        <v>2821.26</v>
      </c>
      <c r="I13" s="26" t="s">
        <v>44</v>
      </c>
      <c r="J13" s="29"/>
    </row>
    <row r="14" spans="1:10" ht="19.5" customHeight="1">
      <c r="A14" s="7">
        <v>5</v>
      </c>
      <c r="B14" s="8" t="s">
        <v>45</v>
      </c>
      <c r="C14" s="18" t="s">
        <v>46</v>
      </c>
      <c r="D14" s="15" t="s">
        <v>47</v>
      </c>
      <c r="E14" s="23" t="s">
        <v>19</v>
      </c>
      <c r="F14" s="24">
        <v>1197.26</v>
      </c>
      <c r="G14" s="25">
        <v>1624</v>
      </c>
      <c r="H14" s="26">
        <f t="shared" si="1"/>
        <v>2821.26</v>
      </c>
      <c r="I14" s="26" t="s">
        <v>48</v>
      </c>
      <c r="J14" s="29"/>
    </row>
    <row r="15" spans="1:10" ht="19.5" customHeight="1">
      <c r="A15" s="7">
        <v>6</v>
      </c>
      <c r="B15" s="8" t="s">
        <v>49</v>
      </c>
      <c r="C15" s="19" t="s">
        <v>50</v>
      </c>
      <c r="D15" s="15" t="s">
        <v>51</v>
      </c>
      <c r="E15" s="27" t="s">
        <v>43</v>
      </c>
      <c r="F15" s="24">
        <v>1197.26</v>
      </c>
      <c r="G15" s="25">
        <v>1624</v>
      </c>
      <c r="H15" s="26">
        <f t="shared" si="1"/>
        <v>2821.26</v>
      </c>
      <c r="I15" s="26" t="s">
        <v>52</v>
      </c>
      <c r="J15" s="29"/>
    </row>
    <row r="16" spans="1:10" ht="19.5" customHeight="1">
      <c r="A16" s="7">
        <v>7</v>
      </c>
      <c r="B16" s="8" t="s">
        <v>53</v>
      </c>
      <c r="C16" s="20" t="s">
        <v>54</v>
      </c>
      <c r="D16" s="15" t="s">
        <v>55</v>
      </c>
      <c r="E16" s="23" t="s">
        <v>56</v>
      </c>
      <c r="F16" s="24">
        <v>1197.26</v>
      </c>
      <c r="G16" s="25">
        <v>1624</v>
      </c>
      <c r="H16" s="26">
        <f t="shared" si="1"/>
        <v>2821.26</v>
      </c>
      <c r="I16" s="26" t="s">
        <v>57</v>
      </c>
      <c r="J16" s="29"/>
    </row>
    <row r="17" spans="1:10" ht="19.5" customHeight="1">
      <c r="A17" s="7">
        <v>8</v>
      </c>
      <c r="B17" s="8" t="s">
        <v>58</v>
      </c>
      <c r="C17" s="20" t="s">
        <v>59</v>
      </c>
      <c r="D17" s="15" t="s">
        <v>60</v>
      </c>
      <c r="E17" s="23" t="s">
        <v>56</v>
      </c>
      <c r="F17" s="24">
        <v>1197.26</v>
      </c>
      <c r="G17" s="25">
        <v>1624</v>
      </c>
      <c r="H17" s="26">
        <f t="shared" si="1"/>
        <v>2821.26</v>
      </c>
      <c r="I17" s="26" t="s">
        <v>61</v>
      </c>
      <c r="J17" s="29"/>
    </row>
    <row r="18" spans="1:10" ht="19.5" customHeight="1">
      <c r="A18" s="7">
        <v>9</v>
      </c>
      <c r="B18" s="8" t="s">
        <v>62</v>
      </c>
      <c r="C18" s="20" t="s">
        <v>63</v>
      </c>
      <c r="D18" s="15" t="s">
        <v>64</v>
      </c>
      <c r="E18" s="23" t="s">
        <v>19</v>
      </c>
      <c r="F18" s="24">
        <v>1202.01</v>
      </c>
      <c r="G18" s="25">
        <v>1624</v>
      </c>
      <c r="H18" s="26">
        <f t="shared" si="1"/>
        <v>2826.01</v>
      </c>
      <c r="I18" s="26" t="s">
        <v>65</v>
      </c>
      <c r="J18" s="29"/>
    </row>
    <row r="19" spans="1:10" ht="19.5" customHeight="1">
      <c r="A19" s="7"/>
      <c r="B19" s="9" t="s">
        <v>9</v>
      </c>
      <c r="C19" s="9"/>
      <c r="D19" s="9"/>
      <c r="E19" s="23"/>
      <c r="F19" s="24">
        <f>SUM(F4:F18)</f>
        <v>17973.149999999998</v>
      </c>
      <c r="G19" s="25">
        <f>SUM(G4:G18)</f>
        <v>24360</v>
      </c>
      <c r="H19" s="26">
        <f>SUM(H4:H18)</f>
        <v>42333.150000000016</v>
      </c>
      <c r="I19" s="26"/>
      <c r="J19" s="29"/>
    </row>
    <row r="20" ht="13.5" hidden="1"/>
    <row r="21" spans="1:8" ht="19.5" customHeight="1">
      <c r="A21" t="s">
        <v>66</v>
      </c>
      <c r="H21" t="s">
        <v>67</v>
      </c>
    </row>
    <row r="22" ht="19.5" customHeight="1">
      <c r="A22" t="s">
        <v>68</v>
      </c>
    </row>
    <row r="23" ht="19.5" customHeight="1">
      <c r="A23" t="s">
        <v>69</v>
      </c>
    </row>
    <row r="24" ht="19.5" customHeight="1">
      <c r="A24" t="s">
        <v>70</v>
      </c>
    </row>
  </sheetData>
  <sheetProtection/>
  <mergeCells count="5">
    <mergeCell ref="A1:I1"/>
    <mergeCell ref="H2:I2"/>
    <mergeCell ref="A21:B21"/>
    <mergeCell ref="A5:A11"/>
    <mergeCell ref="B5:B11"/>
  </mergeCells>
  <printOptions/>
  <pageMargins left="0.9055118110236221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2022-12-10T09:10:50Z</cp:lastPrinted>
  <dcterms:created xsi:type="dcterms:W3CDTF">2018-10-31T14:06:34Z</dcterms:created>
  <dcterms:modified xsi:type="dcterms:W3CDTF">2024-04-03T14:25:08Z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