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" sheetId="2" r:id="rId1"/>
  </sheets>
  <calcPr calcId="144525"/>
</workbook>
</file>

<file path=xl/sharedStrings.xml><?xml version="1.0" encoding="utf-8"?>
<sst xmlns="http://schemas.openxmlformats.org/spreadsheetml/2006/main" count="23" uniqueCount="23">
  <si>
    <t>附件1</t>
  </si>
  <si>
    <t>蓟州区2025年3月就业见习补贴明细表</t>
  </si>
  <si>
    <t>单位：人、元</t>
  </si>
  <si>
    <t>序号</t>
  </si>
  <si>
    <t>见习基地名称</t>
  </si>
  <si>
    <t>补贴人数</t>
  </si>
  <si>
    <t>生活费补贴</t>
  </si>
  <si>
    <t>带教费补贴</t>
  </si>
  <si>
    <t>保险补贴</t>
  </si>
  <si>
    <t>留用奖励与浮动留用奖励</t>
  </si>
  <si>
    <t>剩余期限见习补贴</t>
  </si>
  <si>
    <t>补贴总额</t>
  </si>
  <si>
    <t>天津新势力文化传媒有限公司</t>
  </si>
  <si>
    <t>天津市蓟州区西龙虎峪镇党群服务中心</t>
  </si>
  <si>
    <t>天津昊图信息技术有限公司</t>
  </si>
  <si>
    <t>天津图葳数码科技有限公司</t>
  </si>
  <si>
    <t>天津市蓟州区礼明庄镇党群服务中心</t>
  </si>
  <si>
    <t>天津蓟洲国际旅游度假村有限公司</t>
  </si>
  <si>
    <t>天津万力通达科技有限公司</t>
  </si>
  <si>
    <t>天津百信源代理记账有限公司</t>
  </si>
  <si>
    <t>立阳电气（天津）有限公司</t>
  </si>
  <si>
    <t>天津蓟州宝利眼科医院有限责任公司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</si>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</sst>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20"/>
      <name val="方正小标宋简体"/>
      <charset val="134"/>
    </font>
    <font>
      <sz val="20"/>
      <color rgb="FF000000"/>
      <name val="方正小标宋简体"/>
      <charset val="134"/>
    </font>
    <font>
      <b/>
      <sz val="12"/>
      <name val="仿宋_GB2312"/>
      <charset val="134"/>
    </font>
    <font>
      <b/>
      <sz val="12"/>
      <color rgb="FF000000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name val="仿宋"/>
      <charset val="134"/>
    </font>
    <font>
      <sz val="12"/>
      <color theme="1"/>
      <name val="FangSong"/>
      <charset val="0"/>
    </font>
    <font>
      <b/>
      <sz val="12"/>
      <name val="仿宋"/>
      <charset val="134"/>
    </font>
    <font>
      <sz val="11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7" fillId="14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23" fillId="13" borderId="8" applyNumberFormat="false" applyAlignment="false" applyProtection="false">
      <alignment vertical="center"/>
    </xf>
    <xf numFmtId="0" fontId="30" fillId="17" borderId="10" applyNumberFormat="false" applyAlignment="false" applyProtection="false">
      <alignment vertical="center"/>
    </xf>
    <xf numFmtId="0" fontId="27" fillId="16" borderId="0" applyNumberFormat="false" applyBorder="false" applyAlignment="false" applyProtection="false">
      <alignment vertical="center"/>
    </xf>
    <xf numFmtId="0" fontId="31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0" fillId="23" borderId="11" applyNumberFormat="false" applyFont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33" fillId="24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32" fillId="22" borderId="0" applyNumberFormat="false" applyBorder="false" applyAlignment="false" applyProtection="false">
      <alignment vertical="center"/>
    </xf>
    <xf numFmtId="0" fontId="34" fillId="13" borderId="7" applyNumberFormat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2" fillId="10" borderId="7" applyNumberFormat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0" xfId="0" applyFont="true" applyFill="true" applyBorder="true" applyAlignment="true">
      <alignment horizontal="center"/>
    </xf>
    <xf numFmtId="0" fontId="2" fillId="0" borderId="0" xfId="0" applyFont="true" applyFill="true" applyBorder="true" applyAlignment="true"/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/>
    </xf>
    <xf numFmtId="0" fontId="7" fillId="0" borderId="3" xfId="0" applyNumberFormat="true" applyFont="true" applyFill="true" applyBorder="true" applyAlignment="true">
      <alignment horizontal="center" vertical="center"/>
    </xf>
    <xf numFmtId="0" fontId="11" fillId="0" borderId="0" xfId="0" applyFont="true" applyFill="true" applyBorder="true" applyAlignment="true">
      <alignment horizontal="right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0" xfId="0" applyFont="true" applyFill="true" applyBorder="true" applyAlignment="true">
      <alignment horizontal="center" vertical="center" wrapText="true"/>
    </xf>
    <xf numFmtId="0" fontId="14" fillId="0" borderId="0" xfId="0" applyFont="true" applyFill="true" applyBorder="true" applyAlignment="true">
      <alignment horizontal="center" vertical="center" wrapText="true"/>
    </xf>
    <xf numFmtId="0" fontId="13" fillId="0" borderId="0" xfId="0" applyFont="true" applyFill="true" applyBorder="true" applyAlignment="true"/>
    <xf numFmtId="0" fontId="13" fillId="0" borderId="0" xfId="0" applyFont="true" applyFill="true" applyBorder="true" applyAlignment="true">
      <alignment horizontal="left" wrapText="true"/>
    </xf>
    <xf numFmtId="0" fontId="15" fillId="0" borderId="0" xfId="0" applyFont="true" applyFill="true" applyBorder="true" applyAlignment="true">
      <alignment horizontal="center" vertical="center" wrapText="true"/>
    </xf>
    <xf numFmtId="0" fontId="13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32"/>
  <sheetViews>
    <sheetView tabSelected="1" workbookViewId="0">
      <selection activeCell="R5" sqref="R5"/>
    </sheetView>
  </sheetViews>
  <sheetFormatPr defaultColWidth="9" defaultRowHeight="15.75"/>
  <cols>
    <col min="1" max="1" width="7.025" style="1" customWidth="true"/>
    <col min="2" max="2" width="25.875" style="2" customWidth="true"/>
    <col min="3" max="3" width="5.5" style="3" customWidth="true"/>
    <col min="4" max="4" width="7.375" style="1" customWidth="true"/>
    <col min="5" max="5" width="7.875" style="1" customWidth="true"/>
    <col min="6" max="6" width="5.5" style="1" customWidth="true"/>
    <col min="7" max="7" width="9.75" style="1" customWidth="true"/>
    <col min="8" max="8" width="7.25" style="1" customWidth="true"/>
    <col min="9" max="9" width="10.75" style="1" customWidth="true"/>
    <col min="10" max="24" width="9" style="1"/>
    <col min="25" max="16383" width="9" hidden="true" customWidth="true"/>
  </cols>
  <sheetData>
    <row r="1" spans="1:1">
      <c r="A1" s="1" t="s">
        <v>0</v>
      </c>
    </row>
    <row r="2" ht="50" customHeight="true" spans="1:9">
      <c r="A2" s="4" t="s">
        <v>1</v>
      </c>
      <c r="B2" s="4"/>
      <c r="C2" s="5"/>
      <c r="D2" s="4"/>
      <c r="E2" s="4"/>
      <c r="F2" s="4"/>
      <c r="G2" s="4"/>
      <c r="H2" s="4"/>
      <c r="I2" s="4"/>
    </row>
    <row r="3" ht="25" customHeight="true" spans="1:9">
      <c r="A3" s="4"/>
      <c r="B3" s="4"/>
      <c r="C3" s="5"/>
      <c r="D3" s="4"/>
      <c r="E3" s="4"/>
      <c r="F3" s="15" t="s">
        <v>2</v>
      </c>
      <c r="G3" s="15"/>
      <c r="H3" s="15"/>
      <c r="I3" s="15"/>
    </row>
    <row r="4" ht="52" customHeight="true" spans="1:9">
      <c r="A4" s="6" t="s">
        <v>3</v>
      </c>
      <c r="B4" s="6" t="s">
        <v>4</v>
      </c>
      <c r="C4" s="7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6" t="s">
        <v>10</v>
      </c>
      <c r="I4" s="6" t="s">
        <v>11</v>
      </c>
    </row>
    <row r="5" ht="45" customHeight="true" spans="1:10">
      <c r="A5" s="8">
        <v>1</v>
      </c>
      <c r="B5" s="9" t="s">
        <v>12</v>
      </c>
      <c r="C5" s="10">
        <v>4</v>
      </c>
      <c r="D5" s="11">
        <f t="shared" ref="D5:D14" si="0">C5*2000</f>
        <v>8000</v>
      </c>
      <c r="E5" s="11">
        <f t="shared" ref="E5:E15" si="1">C5*200</f>
        <v>800</v>
      </c>
      <c r="F5" s="11">
        <f t="shared" ref="F5:F15" si="2">C5*10</f>
        <v>40</v>
      </c>
      <c r="G5" s="11">
        <v>0</v>
      </c>
      <c r="H5" s="11">
        <v>0</v>
      </c>
      <c r="I5" s="11">
        <f t="shared" ref="I5:I15" si="3">SUM(D5:H5)</f>
        <v>8840</v>
      </c>
      <c r="J5" s="17"/>
    </row>
    <row r="6" ht="45" customHeight="true" spans="1:9">
      <c r="A6" s="8">
        <v>2</v>
      </c>
      <c r="B6" s="9" t="s">
        <v>13</v>
      </c>
      <c r="C6" s="10">
        <v>6</v>
      </c>
      <c r="D6" s="11">
        <f t="shared" si="0"/>
        <v>12000</v>
      </c>
      <c r="E6" s="11">
        <f t="shared" si="1"/>
        <v>1200</v>
      </c>
      <c r="F6" s="11">
        <f t="shared" si="2"/>
        <v>60</v>
      </c>
      <c r="G6" s="11">
        <v>0</v>
      </c>
      <c r="H6" s="11">
        <v>0</v>
      </c>
      <c r="I6" s="11">
        <f t="shared" si="3"/>
        <v>13260</v>
      </c>
    </row>
    <row r="7" ht="45" customHeight="true" spans="1:9">
      <c r="A7" s="8">
        <v>3</v>
      </c>
      <c r="B7" s="9" t="s">
        <v>14</v>
      </c>
      <c r="C7" s="10">
        <v>5</v>
      </c>
      <c r="D7" s="11">
        <f t="shared" si="0"/>
        <v>10000</v>
      </c>
      <c r="E7" s="11">
        <f t="shared" si="1"/>
        <v>1000</v>
      </c>
      <c r="F7" s="11">
        <f t="shared" si="2"/>
        <v>50</v>
      </c>
      <c r="G7" s="11">
        <v>0</v>
      </c>
      <c r="H7" s="11">
        <v>0</v>
      </c>
      <c r="I7" s="11">
        <f t="shared" si="3"/>
        <v>11050</v>
      </c>
    </row>
    <row r="8" ht="45" customHeight="true" spans="1:10">
      <c r="A8" s="8">
        <v>4</v>
      </c>
      <c r="B8" s="9" t="s">
        <v>15</v>
      </c>
      <c r="C8" s="10">
        <v>28</v>
      </c>
      <c r="D8" s="11">
        <f t="shared" si="0"/>
        <v>56000</v>
      </c>
      <c r="E8" s="11">
        <f t="shared" si="1"/>
        <v>5600</v>
      </c>
      <c r="F8" s="11">
        <f t="shared" si="2"/>
        <v>280</v>
      </c>
      <c r="G8" s="11">
        <v>6000</v>
      </c>
      <c r="H8" s="9">
        <v>2000</v>
      </c>
      <c r="I8" s="11">
        <f t="shared" si="3"/>
        <v>69880</v>
      </c>
      <c r="J8" s="18"/>
    </row>
    <row r="9" ht="45" customHeight="true" spans="1:10">
      <c r="A9" s="8">
        <v>5</v>
      </c>
      <c r="B9" s="9" t="s">
        <v>16</v>
      </c>
      <c r="C9" s="10">
        <v>4</v>
      </c>
      <c r="D9" s="11">
        <f t="shared" si="0"/>
        <v>8000</v>
      </c>
      <c r="E9" s="11">
        <f t="shared" si="1"/>
        <v>800</v>
      </c>
      <c r="F9" s="11">
        <f t="shared" si="2"/>
        <v>40</v>
      </c>
      <c r="G9" s="11">
        <v>0</v>
      </c>
      <c r="H9" s="11">
        <v>0</v>
      </c>
      <c r="I9" s="11">
        <f t="shared" si="3"/>
        <v>8840</v>
      </c>
      <c r="J9" s="19"/>
    </row>
    <row r="10" ht="45" customHeight="true" spans="1:10">
      <c r="A10" s="8">
        <v>6</v>
      </c>
      <c r="B10" s="9" t="s">
        <v>17</v>
      </c>
      <c r="C10" s="10">
        <v>1</v>
      </c>
      <c r="D10" s="11">
        <f t="shared" si="0"/>
        <v>2000</v>
      </c>
      <c r="E10" s="11">
        <f t="shared" si="1"/>
        <v>200</v>
      </c>
      <c r="F10" s="11">
        <f t="shared" si="2"/>
        <v>10</v>
      </c>
      <c r="G10" s="11">
        <v>0</v>
      </c>
      <c r="H10" s="11">
        <v>0</v>
      </c>
      <c r="I10" s="11">
        <f t="shared" si="3"/>
        <v>2210</v>
      </c>
      <c r="J10" s="19"/>
    </row>
    <row r="11" s="1" customFormat="true" ht="45" customHeight="true" spans="1:10">
      <c r="A11" s="8">
        <v>7</v>
      </c>
      <c r="B11" s="9" t="s">
        <v>18</v>
      </c>
      <c r="C11" s="10">
        <v>3</v>
      </c>
      <c r="D11" s="11">
        <f t="shared" si="0"/>
        <v>6000</v>
      </c>
      <c r="E11" s="11">
        <f t="shared" si="1"/>
        <v>600</v>
      </c>
      <c r="F11" s="11">
        <f t="shared" si="2"/>
        <v>30</v>
      </c>
      <c r="G11" s="11">
        <v>0</v>
      </c>
      <c r="H11" s="11">
        <v>0</v>
      </c>
      <c r="I11" s="11">
        <f t="shared" si="3"/>
        <v>6630</v>
      </c>
      <c r="J11" s="20"/>
    </row>
    <row r="12" ht="45" customHeight="true" spans="1:10">
      <c r="A12" s="8">
        <v>8</v>
      </c>
      <c r="B12" s="12" t="s">
        <v>19</v>
      </c>
      <c r="C12" s="10">
        <v>2</v>
      </c>
      <c r="D12" s="11">
        <f t="shared" si="0"/>
        <v>4000</v>
      </c>
      <c r="E12" s="11">
        <f t="shared" si="1"/>
        <v>400</v>
      </c>
      <c r="F12" s="11">
        <f t="shared" si="2"/>
        <v>20</v>
      </c>
      <c r="G12" s="11">
        <v>0</v>
      </c>
      <c r="H12" s="11">
        <v>2000</v>
      </c>
      <c r="I12" s="11">
        <f t="shared" si="3"/>
        <v>6420</v>
      </c>
      <c r="J12" s="21"/>
    </row>
    <row r="13" s="1" customFormat="true" ht="45" customHeight="true" spans="1:10">
      <c r="A13" s="8">
        <v>9</v>
      </c>
      <c r="B13" s="12" t="s">
        <v>20</v>
      </c>
      <c r="C13" s="10">
        <v>19</v>
      </c>
      <c r="D13" s="11">
        <f t="shared" si="0"/>
        <v>38000</v>
      </c>
      <c r="E13" s="11">
        <f t="shared" si="1"/>
        <v>3800</v>
      </c>
      <c r="F13" s="11">
        <f t="shared" si="2"/>
        <v>190</v>
      </c>
      <c r="G13" s="11">
        <v>0</v>
      </c>
      <c r="H13" s="11">
        <v>0</v>
      </c>
      <c r="I13" s="11">
        <f t="shared" si="3"/>
        <v>41990</v>
      </c>
      <c r="J13" s="22"/>
    </row>
    <row r="14" s="1" customFormat="true" ht="45" customHeight="true" spans="1:9">
      <c r="A14" s="8">
        <v>10</v>
      </c>
      <c r="B14" s="12" t="s">
        <v>21</v>
      </c>
      <c r="C14" s="10">
        <v>4</v>
      </c>
      <c r="D14" s="11">
        <f t="shared" si="0"/>
        <v>8000</v>
      </c>
      <c r="E14" s="11">
        <f t="shared" si="1"/>
        <v>800</v>
      </c>
      <c r="F14" s="11">
        <f t="shared" si="2"/>
        <v>40</v>
      </c>
      <c r="G14" s="11">
        <v>0</v>
      </c>
      <c r="H14" s="11">
        <v>0</v>
      </c>
      <c r="I14" s="11">
        <f t="shared" si="3"/>
        <v>8840</v>
      </c>
    </row>
    <row r="15" s="1" customFormat="true" ht="45" customHeight="true" spans="1:9">
      <c r="A15" s="13" t="s">
        <v>22</v>
      </c>
      <c r="B15" s="14"/>
      <c r="C15" s="10">
        <f t="shared" ref="C15:H15" si="4">SUM(C5:C14)</f>
        <v>76</v>
      </c>
      <c r="D15" s="11">
        <f t="shared" si="4"/>
        <v>152000</v>
      </c>
      <c r="E15" s="11">
        <f t="shared" si="1"/>
        <v>15200</v>
      </c>
      <c r="F15" s="11">
        <f t="shared" si="2"/>
        <v>760</v>
      </c>
      <c r="G15" s="11">
        <f t="shared" si="4"/>
        <v>6000</v>
      </c>
      <c r="H15" s="9">
        <f t="shared" si="4"/>
        <v>4000</v>
      </c>
      <c r="I15" s="11">
        <f t="shared" si="3"/>
        <v>177960</v>
      </c>
    </row>
    <row r="16" ht="35" customHeight="true"/>
    <row r="17" ht="35" customHeight="true"/>
    <row r="18" ht="35" customHeight="true"/>
    <row r="19" ht="35" customHeight="true"/>
    <row r="20" ht="35" customHeight="true"/>
    <row r="21" ht="35" customHeight="true"/>
    <row r="22" ht="35" customHeight="true"/>
    <row r="23" ht="35" customHeight="true"/>
    <row r="24" ht="35" customHeight="true"/>
    <row r="25" ht="35" customHeight="true"/>
    <row r="26" ht="35" customHeight="true"/>
    <row r="27" ht="35" customHeight="true"/>
    <row r="28" ht="35" customHeight="true" spans="12:12">
      <c r="L28" s="23"/>
    </row>
    <row r="29" ht="35" customHeight="true" spans="12:12">
      <c r="L29" s="23"/>
    </row>
    <row r="30" ht="35" customHeight="true"/>
    <row r="31" ht="35" customHeight="true"/>
    <row r="32" ht="35" customHeight="true"/>
  </sheetData>
  <mergeCells count="3">
    <mergeCell ref="A2:I2"/>
    <mergeCell ref="F3:I3"/>
    <mergeCell ref="A15:B15"/>
  </mergeCells>
  <pageMargins left="0.865972222222222" right="0.747916666666667" top="0.786805555555556" bottom="0.275" header="0.196527777777778" footer="0.0784722222222222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2025-04-10T22:52:00Z</dcterms:created>
  <dcterms:modified xsi:type="dcterms:W3CDTF">2025-04-11T09:04:52Z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