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<sst xmlns="http://schemas.openxmlformats.org/spreadsheetml/2006/main" count="24" uniqueCount="24">
  <si>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</si>
  <si>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蓟州区2025年9月就业见习补贴明细表</t>
  </si>
  <si>
    <t>单位：人、元</t>
  </si>
  <si>
    <t>序号</t>
  </si>
  <si>
    <t>见习基地名称</t>
  </si>
  <si>
    <t>补贴人数</t>
  </si>
  <si>
    <t>生活费补贴</t>
  </si>
  <si>
    <t>带教费补贴</t>
  </si>
  <si>
    <t>保险补贴</t>
  </si>
  <si>
    <t>留用奖励</t>
  </si>
  <si>
    <t>剩余期限见习补贴</t>
  </si>
  <si>
    <t>补贴总额</t>
  </si>
  <si>
    <t>天津新势力文化传媒有限公司</t>
  </si>
  <si>
    <t>天津凯澳装饰工程有限公司</t>
  </si>
  <si>
    <t>天津昊图信息技术有限公司</t>
  </si>
  <si>
    <t>天津图葳数码科技有限公司</t>
  </si>
  <si>
    <t>天津市蓟州区礼明庄镇党群服务中心</t>
  </si>
  <si>
    <t>天津蓟洲国际旅游度假村有限公司</t>
  </si>
  <si>
    <t>天津万力通达科技有限公司</t>
  </si>
  <si>
    <t>天津百信源代理记账有限公司</t>
  </si>
  <si>
    <t>立阳电气（天津）有限公司</t>
  </si>
  <si>
    <t>天津蓟州宝利眼科医院有限责任公司</t>
  </si>
  <si>
    <t>天津市蓟州区双欣亦培训学校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</si>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</sst>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2"/>
      <color theme="1"/>
      <name val="FangSong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8" fillId="12" borderId="6" applyNumberFormat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9" fillId="12" borderId="11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30" fillId="32" borderId="11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2" fillId="0" borderId="0" xfId="0" applyFont="true" applyFill="true" applyBorder="true" applyAlignment="true"/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>
      <alignment wrapText="true"/>
    </xf>
    <xf numFmtId="0" fontId="1" fillId="0" borderId="0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33"/>
  <sheetViews>
    <sheetView tabSelected="1" workbookViewId="0">
      <selection activeCell="L9" sqref="L9"/>
    </sheetView>
  </sheetViews>
  <sheetFormatPr defaultColWidth="9" defaultRowHeight="15.75"/>
  <cols>
    <col min="1" max="1" width="5.6" style="2" customWidth="true"/>
    <col min="2" max="2" width="26.625" style="3" customWidth="true"/>
    <col min="3" max="3" width="6.29166666666667" style="4" customWidth="true"/>
    <col min="4" max="4" width="8.45" style="2" customWidth="true"/>
    <col min="5" max="5" width="9.00833333333333" style="2" customWidth="true"/>
    <col min="6" max="6" width="6.6" style="2" customWidth="true"/>
    <col min="7" max="7" width="6.38333333333333" style="2" customWidth="true"/>
    <col min="8" max="9" width="9.375" style="2" customWidth="true"/>
    <col min="10" max="23" width="9" style="2"/>
    <col min="24" max="16382" width="9" hidden="true" customWidth="true"/>
  </cols>
  <sheetData>
    <row r="1" spans="1:1">
      <c r="A1" s="2" t="s">
        <v>0</v>
      </c>
    </row>
    <row r="2" ht="50" customHeight="true" spans="1:9">
      <c r="A2" s="5" t="s">
        <v>1</v>
      </c>
      <c r="B2" s="5"/>
      <c r="C2" s="6"/>
      <c r="D2" s="5"/>
      <c r="E2" s="5"/>
      <c r="F2" s="5"/>
      <c r="G2" s="5"/>
      <c r="H2" s="5"/>
      <c r="I2" s="5"/>
    </row>
    <row r="3" ht="25" customHeight="true" spans="1:9">
      <c r="A3" s="5"/>
      <c r="B3" s="5"/>
      <c r="C3" s="6"/>
      <c r="D3" s="5"/>
      <c r="E3" s="5"/>
      <c r="F3" s="16" t="s">
        <v>2</v>
      </c>
      <c r="G3" s="16"/>
      <c r="H3" s="16"/>
      <c r="I3" s="16"/>
    </row>
    <row r="4" s="1" customFormat="true" ht="45" customHeight="true" spans="1:23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42" customHeight="true" spans="1:12">
      <c r="A5" s="9">
        <v>1</v>
      </c>
      <c r="B5" s="10" t="s">
        <v>12</v>
      </c>
      <c r="C5" s="11">
        <v>6</v>
      </c>
      <c r="D5" s="12">
        <f t="shared" ref="D5:D15" si="0">C5*2000</f>
        <v>12000</v>
      </c>
      <c r="E5" s="12">
        <f t="shared" ref="E5:E16" si="1">C5*200</f>
        <v>1200</v>
      </c>
      <c r="F5" s="12">
        <f t="shared" ref="F5:F16" si="2">C5*10</f>
        <v>60</v>
      </c>
      <c r="G5" s="12">
        <v>3000</v>
      </c>
      <c r="H5" s="12">
        <v>0</v>
      </c>
      <c r="I5" s="12">
        <f t="shared" ref="I5:I16" si="3">SUM(D5:H5)</f>
        <v>16260</v>
      </c>
      <c r="L5" s="18"/>
    </row>
    <row r="6" ht="42" customHeight="true" spans="1:9">
      <c r="A6" s="9">
        <v>2</v>
      </c>
      <c r="B6" s="10" t="s">
        <v>13</v>
      </c>
      <c r="C6" s="11">
        <v>1</v>
      </c>
      <c r="D6" s="12">
        <f t="shared" si="0"/>
        <v>2000</v>
      </c>
      <c r="E6" s="12">
        <f t="shared" si="1"/>
        <v>200</v>
      </c>
      <c r="F6" s="12">
        <f t="shared" si="2"/>
        <v>10</v>
      </c>
      <c r="G6" s="12">
        <v>0</v>
      </c>
      <c r="H6" s="12">
        <v>0</v>
      </c>
      <c r="I6" s="12">
        <f t="shared" si="3"/>
        <v>2210</v>
      </c>
    </row>
    <row r="7" ht="42" customHeight="true" spans="1:9">
      <c r="A7" s="9">
        <v>3</v>
      </c>
      <c r="B7" s="10" t="s">
        <v>14</v>
      </c>
      <c r="C7" s="11">
        <v>4</v>
      </c>
      <c r="D7" s="12">
        <f t="shared" si="0"/>
        <v>8000</v>
      </c>
      <c r="E7" s="12">
        <f t="shared" si="1"/>
        <v>800</v>
      </c>
      <c r="F7" s="12">
        <f t="shared" si="2"/>
        <v>40</v>
      </c>
      <c r="G7" s="12">
        <v>0</v>
      </c>
      <c r="H7" s="12">
        <v>4000</v>
      </c>
      <c r="I7" s="12">
        <f t="shared" si="3"/>
        <v>12840</v>
      </c>
    </row>
    <row r="8" ht="42" customHeight="true" spans="1:9">
      <c r="A8" s="9">
        <v>4</v>
      </c>
      <c r="B8" s="10" t="s">
        <v>15</v>
      </c>
      <c r="C8" s="11">
        <v>15</v>
      </c>
      <c r="D8" s="12">
        <f t="shared" si="0"/>
        <v>30000</v>
      </c>
      <c r="E8" s="12">
        <f t="shared" si="1"/>
        <v>3000</v>
      </c>
      <c r="F8" s="12">
        <f t="shared" si="2"/>
        <v>150</v>
      </c>
      <c r="G8" s="12">
        <v>21000</v>
      </c>
      <c r="H8" s="10">
        <v>30000</v>
      </c>
      <c r="I8" s="12">
        <f t="shared" si="3"/>
        <v>84150</v>
      </c>
    </row>
    <row r="9" ht="42" customHeight="true" spans="1:9">
      <c r="A9" s="9">
        <v>5</v>
      </c>
      <c r="B9" s="10" t="s">
        <v>16</v>
      </c>
      <c r="C9" s="11">
        <v>1</v>
      </c>
      <c r="D9" s="12">
        <f t="shared" si="0"/>
        <v>2000</v>
      </c>
      <c r="E9" s="12">
        <f t="shared" si="1"/>
        <v>200</v>
      </c>
      <c r="F9" s="12">
        <f t="shared" si="2"/>
        <v>10</v>
      </c>
      <c r="G9" s="12">
        <v>0</v>
      </c>
      <c r="H9" s="12">
        <v>0</v>
      </c>
      <c r="I9" s="12">
        <f t="shared" si="3"/>
        <v>2210</v>
      </c>
    </row>
    <row r="10" ht="42" customHeight="true" spans="1:9">
      <c r="A10" s="9">
        <v>6</v>
      </c>
      <c r="B10" s="10" t="s">
        <v>17</v>
      </c>
      <c r="C10" s="11">
        <v>1</v>
      </c>
      <c r="D10" s="12">
        <f t="shared" si="0"/>
        <v>2000</v>
      </c>
      <c r="E10" s="12">
        <f t="shared" si="1"/>
        <v>200</v>
      </c>
      <c r="F10" s="12">
        <f t="shared" si="2"/>
        <v>10</v>
      </c>
      <c r="G10" s="12">
        <v>0</v>
      </c>
      <c r="H10" s="12">
        <v>0</v>
      </c>
      <c r="I10" s="12">
        <f t="shared" si="3"/>
        <v>2210</v>
      </c>
    </row>
    <row r="11" s="2" customFormat="true" ht="42" customHeight="true" spans="1:9">
      <c r="A11" s="9">
        <v>7</v>
      </c>
      <c r="B11" s="10" t="s">
        <v>18</v>
      </c>
      <c r="C11" s="11">
        <v>4</v>
      </c>
      <c r="D11" s="12">
        <f t="shared" si="0"/>
        <v>8000</v>
      </c>
      <c r="E11" s="12">
        <f t="shared" si="1"/>
        <v>800</v>
      </c>
      <c r="F11" s="12">
        <f t="shared" si="2"/>
        <v>40</v>
      </c>
      <c r="G11" s="12">
        <v>0</v>
      </c>
      <c r="H11" s="12">
        <v>2000</v>
      </c>
      <c r="I11" s="12">
        <f t="shared" si="3"/>
        <v>10840</v>
      </c>
    </row>
    <row r="12" ht="42" customHeight="true" spans="1:9">
      <c r="A12" s="9">
        <v>8</v>
      </c>
      <c r="B12" s="13" t="s">
        <v>19</v>
      </c>
      <c r="C12" s="11">
        <v>3</v>
      </c>
      <c r="D12" s="12">
        <f t="shared" si="0"/>
        <v>6000</v>
      </c>
      <c r="E12" s="12">
        <f t="shared" si="1"/>
        <v>600</v>
      </c>
      <c r="F12" s="12">
        <f t="shared" si="2"/>
        <v>30</v>
      </c>
      <c r="G12" s="12">
        <v>0</v>
      </c>
      <c r="H12" s="12">
        <v>0</v>
      </c>
      <c r="I12" s="12">
        <f t="shared" si="3"/>
        <v>6630</v>
      </c>
    </row>
    <row r="13" s="2" customFormat="true" ht="42" customHeight="true" spans="1:9">
      <c r="A13" s="9">
        <v>9</v>
      </c>
      <c r="B13" s="13" t="s">
        <v>20</v>
      </c>
      <c r="C13" s="11">
        <v>0</v>
      </c>
      <c r="D13" s="12">
        <f t="shared" si="0"/>
        <v>0</v>
      </c>
      <c r="E13" s="12">
        <f t="shared" si="1"/>
        <v>0</v>
      </c>
      <c r="F13" s="12">
        <f t="shared" si="2"/>
        <v>0</v>
      </c>
      <c r="G13" s="12">
        <v>0</v>
      </c>
      <c r="H13" s="12">
        <v>20000</v>
      </c>
      <c r="I13" s="12">
        <f t="shared" si="3"/>
        <v>20000</v>
      </c>
    </row>
    <row r="14" s="2" customFormat="true" ht="42" customHeight="true" spans="1:9">
      <c r="A14" s="9">
        <v>10</v>
      </c>
      <c r="B14" s="13" t="s">
        <v>21</v>
      </c>
      <c r="C14" s="11">
        <v>1</v>
      </c>
      <c r="D14" s="12">
        <f t="shared" si="0"/>
        <v>2000</v>
      </c>
      <c r="E14" s="12">
        <f t="shared" si="1"/>
        <v>200</v>
      </c>
      <c r="F14" s="12">
        <f t="shared" si="2"/>
        <v>10</v>
      </c>
      <c r="G14" s="12">
        <v>0</v>
      </c>
      <c r="H14" s="12">
        <v>0</v>
      </c>
      <c r="I14" s="12">
        <f t="shared" si="3"/>
        <v>2210</v>
      </c>
    </row>
    <row r="15" s="2" customFormat="true" ht="42" customHeight="true" spans="1:9">
      <c r="A15" s="9">
        <v>11</v>
      </c>
      <c r="B15" s="13" t="s">
        <v>22</v>
      </c>
      <c r="C15" s="11">
        <v>2</v>
      </c>
      <c r="D15" s="12">
        <f t="shared" si="0"/>
        <v>4000</v>
      </c>
      <c r="E15" s="12">
        <f t="shared" si="1"/>
        <v>400</v>
      </c>
      <c r="F15" s="12">
        <f t="shared" si="2"/>
        <v>20</v>
      </c>
      <c r="G15" s="12">
        <v>0</v>
      </c>
      <c r="H15" s="12">
        <v>0</v>
      </c>
      <c r="I15" s="12">
        <f t="shared" si="3"/>
        <v>4420</v>
      </c>
    </row>
    <row r="16" s="2" customFormat="true" ht="42" customHeight="true" spans="1:9">
      <c r="A16" s="14" t="s">
        <v>23</v>
      </c>
      <c r="B16" s="15"/>
      <c r="C16" s="11">
        <f t="shared" ref="C16:H16" si="4">SUM(C5:C15)</f>
        <v>38</v>
      </c>
      <c r="D16" s="12">
        <f t="shared" si="4"/>
        <v>76000</v>
      </c>
      <c r="E16" s="12">
        <f t="shared" si="1"/>
        <v>7600</v>
      </c>
      <c r="F16" s="12">
        <f t="shared" si="2"/>
        <v>380</v>
      </c>
      <c r="G16" s="12">
        <f t="shared" si="4"/>
        <v>24000</v>
      </c>
      <c r="H16" s="10">
        <f t="shared" si="4"/>
        <v>56000</v>
      </c>
      <c r="I16" s="12">
        <f t="shared" si="3"/>
        <v>163980</v>
      </c>
    </row>
    <row r="17" ht="35" customHeight="true"/>
    <row r="18" ht="35" customHeight="true"/>
    <row r="19" ht="35" customHeight="true"/>
    <row r="20" ht="35" customHeight="true"/>
    <row r="21" ht="35" customHeight="true"/>
    <row r="22" ht="35" customHeight="true"/>
    <row r="23" ht="35" customHeight="true"/>
    <row r="24" ht="35" customHeight="true"/>
    <row r="25" ht="35" customHeight="true"/>
    <row r="26" ht="35" customHeight="true"/>
    <row r="27" ht="35" customHeight="true"/>
    <row r="28" ht="35" customHeight="true"/>
    <row r="29" ht="35" customHeight="true" spans="11:11">
      <c r="K29" s="18"/>
    </row>
    <row r="30" ht="35" customHeight="true" spans="11:11">
      <c r="K30" s="18"/>
    </row>
    <row r="31" ht="35" customHeight="true"/>
    <row r="32" ht="35" customHeight="true"/>
    <row r="33" ht="35" customHeight="true"/>
  </sheetData>
  <mergeCells count="3">
    <mergeCell ref="A2:I2"/>
    <mergeCell ref="F3:I3"/>
    <mergeCell ref="A16:B16"/>
  </mergeCells>
  <pageMargins left="0.826388888888889" right="0.708333333333333" top="0.944444444444444" bottom="0.393055555555556" header="0.196527777777778" footer="1.02361111111111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2025-10-16T17:08:00Z</dcterms:created>
  <dcterms:modified xsi:type="dcterms:W3CDTF">2025-10-20T10:50:11Z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