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K49" i="1"/>
  <c r="I49"/>
  <c r="H49"/>
  <c r="F49"/>
  <c r="E49"/>
  <c r="D49"/>
  <c r="K48"/>
  <c r="I48"/>
  <c r="H48"/>
  <c r="F48"/>
  <c r="E48"/>
  <c r="D48"/>
  <c r="K47"/>
  <c r="I47"/>
  <c r="H47"/>
  <c r="F47"/>
  <c r="E47"/>
  <c r="D47"/>
  <c r="K46"/>
  <c r="I46"/>
  <c r="H46"/>
  <c r="F46"/>
  <c r="E46"/>
  <c r="D46"/>
  <c r="K45"/>
  <c r="I45"/>
  <c r="H45"/>
  <c r="F45"/>
  <c r="E45"/>
  <c r="D45"/>
  <c r="K44"/>
  <c r="I44"/>
  <c r="H44"/>
  <c r="F44"/>
  <c r="E44"/>
  <c r="D44"/>
  <c r="K43"/>
  <c r="I43"/>
  <c r="H43"/>
  <c r="F43"/>
  <c r="E43"/>
  <c r="D43"/>
  <c r="K42"/>
  <c r="I42"/>
  <c r="H42"/>
  <c r="F42"/>
  <c r="E42"/>
  <c r="D42"/>
  <c r="K41"/>
  <c r="I41"/>
  <c r="H41"/>
  <c r="F41"/>
  <c r="E41"/>
  <c r="D41"/>
  <c r="K40"/>
  <c r="I40"/>
  <c r="H40"/>
  <c r="F40"/>
  <c r="E40"/>
  <c r="D40"/>
  <c r="K39"/>
  <c r="I39"/>
  <c r="H39"/>
  <c r="F39"/>
  <c r="E39"/>
  <c r="D39"/>
  <c r="K38"/>
  <c r="I38"/>
  <c r="H38"/>
  <c r="F38"/>
  <c r="E38"/>
  <c r="D38"/>
  <c r="K37"/>
  <c r="I37"/>
  <c r="H37"/>
  <c r="F37"/>
  <c r="E37"/>
  <c r="D37"/>
  <c r="K36"/>
  <c r="I36"/>
  <c r="H36"/>
  <c r="F36"/>
  <c r="E36"/>
  <c r="D36"/>
  <c r="K35"/>
  <c r="I35"/>
  <c r="H35"/>
  <c r="F35"/>
  <c r="E35"/>
  <c r="D35"/>
  <c r="K34"/>
  <c r="I34"/>
  <c r="H34"/>
  <c r="F34"/>
  <c r="E34"/>
  <c r="D34"/>
  <c r="I33"/>
  <c r="F33"/>
  <c r="E33"/>
  <c r="D33"/>
  <c r="K32"/>
  <c r="I32"/>
  <c r="H32"/>
  <c r="F32"/>
  <c r="E32"/>
  <c r="D32"/>
  <c r="K31"/>
  <c r="I31"/>
  <c r="H31"/>
  <c r="F31"/>
  <c r="E31"/>
  <c r="D31"/>
  <c r="K30"/>
  <c r="I30"/>
  <c r="H30"/>
  <c r="F30"/>
  <c r="E30"/>
  <c r="D30"/>
  <c r="K29"/>
  <c r="I29"/>
  <c r="H29"/>
  <c r="F29"/>
  <c r="E29"/>
  <c r="D29"/>
  <c r="K28"/>
  <c r="I28"/>
  <c r="H28"/>
  <c r="F28"/>
  <c r="E28"/>
  <c r="D28"/>
  <c r="K27"/>
  <c r="I27"/>
  <c r="H27"/>
  <c r="F27"/>
  <c r="E27"/>
  <c r="D27"/>
  <c r="K26"/>
  <c r="F26"/>
  <c r="D26"/>
  <c r="K25"/>
  <c r="I25"/>
  <c r="H25"/>
  <c r="G25"/>
  <c r="F25"/>
  <c r="E25"/>
  <c r="D25"/>
  <c r="K24"/>
  <c r="I24"/>
  <c r="H24"/>
  <c r="G24"/>
  <c r="F24"/>
  <c r="E24"/>
  <c r="D24"/>
  <c r="K23"/>
  <c r="I23"/>
  <c r="H23"/>
  <c r="F23"/>
  <c r="E23"/>
  <c r="D23"/>
  <c r="K22"/>
  <c r="I22"/>
  <c r="H22"/>
  <c r="F22"/>
  <c r="E22"/>
  <c r="D22"/>
  <c r="K21"/>
  <c r="I21"/>
  <c r="H21"/>
  <c r="F21"/>
  <c r="E21"/>
  <c r="D21"/>
  <c r="K20"/>
  <c r="I20"/>
  <c r="H20"/>
  <c r="F20"/>
  <c r="E20"/>
  <c r="D20"/>
  <c r="K19"/>
  <c r="I19"/>
  <c r="H19"/>
  <c r="F19"/>
  <c r="E19"/>
  <c r="D19"/>
  <c r="K18"/>
  <c r="I18"/>
  <c r="H18"/>
  <c r="F18"/>
  <c r="E18"/>
  <c r="D18"/>
  <c r="K17"/>
  <c r="I17"/>
  <c r="H17"/>
  <c r="F17"/>
  <c r="E17"/>
  <c r="D17"/>
  <c r="K16"/>
  <c r="I16"/>
  <c r="H16"/>
  <c r="F16"/>
  <c r="E16"/>
  <c r="D16"/>
  <c r="K15"/>
  <c r="I15"/>
  <c r="H15"/>
  <c r="F15"/>
  <c r="E15"/>
  <c r="D15"/>
  <c r="K14"/>
  <c r="I14"/>
  <c r="H14"/>
  <c r="F14"/>
  <c r="E14"/>
  <c r="D14"/>
  <c r="K13"/>
  <c r="F13"/>
  <c r="D13"/>
  <c r="K12"/>
  <c r="I12"/>
  <c r="H12"/>
  <c r="F12"/>
  <c r="E12"/>
  <c r="D12"/>
  <c r="K11"/>
  <c r="I11"/>
  <c r="H11"/>
  <c r="F11"/>
  <c r="E11"/>
  <c r="D11"/>
  <c r="K10"/>
  <c r="I10"/>
  <c r="H10"/>
  <c r="F10"/>
  <c r="E10"/>
  <c r="D10"/>
  <c r="K9"/>
  <c r="I9"/>
  <c r="H9"/>
  <c r="F9"/>
  <c r="E9"/>
  <c r="D9"/>
  <c r="K8"/>
  <c r="I8"/>
  <c r="H8"/>
  <c r="F8"/>
  <c r="E8"/>
  <c r="D8"/>
  <c r="K7"/>
  <c r="I7"/>
  <c r="H7"/>
  <c r="F7"/>
  <c r="E7"/>
  <c r="D7"/>
  <c r="K6"/>
  <c r="I6"/>
  <c r="H6"/>
  <c r="F6"/>
  <c r="E6"/>
  <c r="D6"/>
  <c r="K5"/>
  <c r="I5"/>
  <c r="H5"/>
  <c r="F5"/>
  <c r="E5"/>
  <c r="D5"/>
  <c r="K4"/>
  <c r="I4"/>
  <c r="H4"/>
  <c r="F4"/>
  <c r="E4"/>
  <c r="D4"/>
  <c r="K3"/>
  <c r="I3"/>
  <c r="H3"/>
  <c r="F3"/>
  <c r="E3"/>
  <c r="D3"/>
</calcChain>
</file>

<file path=xl/sharedStrings.xml><?xml version="1.0" encoding="utf-8"?>
<sst xmlns="http://schemas.openxmlformats.org/spreadsheetml/2006/main" count="205" uniqueCount="87">
  <si>
    <t>2023年蓟州区卫健系统公开招聘拟聘任人员公示名册</t>
  </si>
  <si>
    <t>序号</t>
  </si>
  <si>
    <t>姓名</t>
  </si>
  <si>
    <t>性别</t>
  </si>
  <si>
    <t>政治面貌</t>
  </si>
  <si>
    <t>学历</t>
  </si>
  <si>
    <t>学位</t>
  </si>
  <si>
    <t>所学专业</t>
  </si>
  <si>
    <t>毕业院校或原工作单位</t>
  </si>
  <si>
    <t>准考证号</t>
  </si>
  <si>
    <t>拟聘用单位</t>
  </si>
  <si>
    <t>总成绩</t>
  </si>
  <si>
    <t>备注</t>
  </si>
  <si>
    <t>穆楠</t>
  </si>
  <si>
    <t>女</t>
  </si>
  <si>
    <t>医学影像学</t>
  </si>
  <si>
    <t>蓟州区卫健委所属事业单位</t>
  </si>
  <si>
    <t>王明皓</t>
  </si>
  <si>
    <t>男</t>
  </si>
  <si>
    <t>孙瑞雪</t>
  </si>
  <si>
    <t>中医内科学</t>
  </si>
  <si>
    <t>宋婉赫</t>
  </si>
  <si>
    <t>口腔医学（应届）</t>
  </si>
  <si>
    <t>王暄</t>
  </si>
  <si>
    <t>刘斓琨</t>
  </si>
  <si>
    <t>口腔医学</t>
  </si>
  <si>
    <t>吕明慧</t>
  </si>
  <si>
    <t>放射医学、医学影像学</t>
  </si>
  <si>
    <t>胡欣玥</t>
  </si>
  <si>
    <t>仇学峰</t>
  </si>
  <si>
    <t>中医学（应届）</t>
  </si>
  <si>
    <t>胡文昭</t>
  </si>
  <si>
    <t>宋冬洁</t>
  </si>
  <si>
    <t>本科</t>
  </si>
  <si>
    <t>中医学</t>
  </si>
  <si>
    <t>天津中医药大学</t>
  </si>
  <si>
    <t>刘娜</t>
  </si>
  <si>
    <t>针灸推拿学</t>
  </si>
  <si>
    <t>刘言</t>
  </si>
  <si>
    <t>临床医学（应届）</t>
  </si>
  <si>
    <t>杨炜东</t>
  </si>
  <si>
    <t>邹上章</t>
  </si>
  <si>
    <t>杨名浩</t>
  </si>
  <si>
    <t>毕金凤</t>
  </si>
  <si>
    <t>刘洛川</t>
  </si>
  <si>
    <t>彭庆宇</t>
  </si>
  <si>
    <t>王子榕</t>
  </si>
  <si>
    <t>张心怡</t>
  </si>
  <si>
    <t>王文博</t>
  </si>
  <si>
    <t>孟悦</t>
  </si>
  <si>
    <t>刘艳芬</t>
  </si>
  <si>
    <t>华北理工大学冀唐学院</t>
  </si>
  <si>
    <t>2332620645</t>
  </si>
  <si>
    <t>赵希宇</t>
  </si>
  <si>
    <t>临床医学</t>
  </si>
  <si>
    <t>寇藏</t>
  </si>
  <si>
    <t>窦金航</t>
  </si>
  <si>
    <t>李菁</t>
  </si>
  <si>
    <t>纪天凤</t>
  </si>
  <si>
    <t>陶欣欣</t>
  </si>
  <si>
    <t>人文医学</t>
  </si>
  <si>
    <t>王佳</t>
  </si>
  <si>
    <t>预防医学</t>
  </si>
  <si>
    <t>华北理工大学</t>
  </si>
  <si>
    <t>冯仁杰</t>
  </si>
  <si>
    <t>公共事业管理</t>
  </si>
  <si>
    <t>贾尚霖</t>
  </si>
  <si>
    <t>生物医学工程</t>
  </si>
  <si>
    <t>王丽</t>
  </si>
  <si>
    <t>医学影像技术（应届）</t>
  </si>
  <si>
    <t>陈涛</t>
  </si>
  <si>
    <t>医学影像技术</t>
  </si>
  <si>
    <t>李梦杰</t>
  </si>
  <si>
    <t>医学检验技术</t>
  </si>
  <si>
    <t>孙国强</t>
  </si>
  <si>
    <t>医学检验技术（应届）</t>
  </si>
  <si>
    <t>林佳雪</t>
  </si>
  <si>
    <t>护理</t>
  </si>
  <si>
    <t>秦彤</t>
  </si>
  <si>
    <t>常赫</t>
  </si>
  <si>
    <t>王金妮</t>
  </si>
  <si>
    <t>么红禄</t>
  </si>
  <si>
    <t>成茹新</t>
  </si>
  <si>
    <t>穆雨欣</t>
  </si>
  <si>
    <t>周美伶</t>
  </si>
  <si>
    <t>王迪</t>
  </si>
  <si>
    <t>王英瑞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</si>
</sst>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7">
    <font>
      <sz val="11"/>
      <color theme="1"/>
      <name val="宋体"/>
      <charset val="134"/>
      <scheme val="minor"/>
    </font>
    <font>
      <sz val="22"/>
      <color theme="1"/>
      <name val="方正书宋_GBK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8" fontId="3" fillId="0" borderId="0" xfId="0" applyNumberFormat="1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52;&#20581;&#31168;&#24037;&#20316;&#36164;&#26009;/2023&#24180;&#25307;&#32856;/a2023&#24180;&#34015;&#24030;&#21306;&#21355;&#29983;&#20581;&#24247;&#31995;&#32479;&#20844;&#24320;&#25307;&#32856;&#19987;&#19994;&#25216;&#26415;&#20154;&#21592;&#12289;&#20154;&#20107;&#20195;&#29702;&#25252;&#22763;&#32771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进入面试"/>
      <sheetName val="全部信息"/>
      <sheetName val="面试最终版"/>
      <sheetName val="面试成绩"/>
      <sheetName val="进入体检"/>
      <sheetName val="备案名册"/>
    </sheetNames>
    <sheetDataSet>
      <sheetData sheetId="0"/>
      <sheetData sheetId="1"/>
      <sheetData sheetId="2">
        <row r="1">
          <cell r="B1" t="str">
            <v>报名人员名称</v>
          </cell>
          <cell r="C1" t="str">
            <v>联系电话</v>
          </cell>
          <cell r="D1" t="str">
            <v>手机号</v>
          </cell>
          <cell r="E1" t="str">
            <v>邮箱</v>
          </cell>
          <cell r="F1" t="str">
            <v>民族</v>
          </cell>
          <cell r="G1" t="str">
            <v>省</v>
          </cell>
          <cell r="H1" t="str">
            <v>市</v>
          </cell>
          <cell r="I1" t="str">
            <v>区</v>
          </cell>
          <cell r="J1" t="str">
            <v>政治面貌</v>
          </cell>
          <cell r="K1" t="str">
            <v>出生日期</v>
          </cell>
          <cell r="L1" t="str">
            <v>婚姻状况</v>
          </cell>
          <cell r="M1" t="str">
            <v>户籍地</v>
          </cell>
          <cell r="N1" t="str">
            <v>毕业院校</v>
          </cell>
          <cell r="O1" t="str">
            <v>学历</v>
          </cell>
          <cell r="P1" t="str">
            <v>学位</v>
          </cell>
        </row>
        <row r="2">
          <cell r="B2" t="str">
            <v>穆楠</v>
          </cell>
          <cell r="D2">
            <v>15951370386</v>
          </cell>
          <cell r="E2" t="str">
            <v>723828178@qq.com</v>
          </cell>
          <cell r="F2" t="str">
            <v>汉族</v>
          </cell>
          <cell r="G2" t="str">
            <v>天津</v>
          </cell>
          <cell r="H2" t="str">
            <v>天津市</v>
          </cell>
          <cell r="I2" t="str">
            <v>蓟州区</v>
          </cell>
          <cell r="J2" t="str">
            <v>中共党员</v>
          </cell>
          <cell r="K2">
            <v>30052</v>
          </cell>
          <cell r="L2" t="str">
            <v>已婚</v>
          </cell>
          <cell r="M2" t="str">
            <v>天津市蓟州区</v>
          </cell>
          <cell r="N2" t="str">
            <v>江苏省宿迁美年体检中心</v>
          </cell>
          <cell r="O2" t="str">
            <v>研究生</v>
          </cell>
          <cell r="P2" t="str">
            <v>硕士学位</v>
          </cell>
        </row>
        <row r="3">
          <cell r="B3" t="str">
            <v>王明皓</v>
          </cell>
          <cell r="D3">
            <v>15996781081</v>
          </cell>
          <cell r="E3" t="str">
            <v>maohao0411@126.com</v>
          </cell>
          <cell r="F3" t="str">
            <v>汉族</v>
          </cell>
          <cell r="G3" t="str">
            <v>江苏</v>
          </cell>
          <cell r="H3" t="str">
            <v>宿迁市</v>
          </cell>
          <cell r="I3" t="str">
            <v>宿城区</v>
          </cell>
          <cell r="J3" t="str">
            <v>中共党员</v>
          </cell>
          <cell r="K3">
            <v>30603</v>
          </cell>
          <cell r="L3" t="str">
            <v>已婚</v>
          </cell>
          <cell r="M3" t="str">
            <v>宿迁市宿城区</v>
          </cell>
          <cell r="N3" t="str">
            <v>南京鼓楼医院集团宿迁市人民医院</v>
          </cell>
          <cell r="O3" t="str">
            <v>研究生</v>
          </cell>
          <cell r="P3" t="str">
            <v>硕士学位</v>
          </cell>
        </row>
        <row r="4">
          <cell r="B4" t="str">
            <v>闫敏</v>
          </cell>
          <cell r="C4" t="str">
            <v>15612316777</v>
          </cell>
          <cell r="D4" t="str">
            <v>15612316777</v>
          </cell>
          <cell r="E4" t="str">
            <v>yanmin0204@163.com</v>
          </cell>
          <cell r="F4" t="str">
            <v>汉族</v>
          </cell>
          <cell r="G4" t="str">
            <v>河北省</v>
          </cell>
          <cell r="H4" t="str">
            <v>张家口市</v>
          </cell>
          <cell r="I4" t="str">
            <v>桥西区</v>
          </cell>
          <cell r="J4" t="str">
            <v>中共党员</v>
          </cell>
          <cell r="K4" t="str">
            <v>1995-02-04</v>
          </cell>
          <cell r="L4" t="str">
            <v>未婚</v>
          </cell>
          <cell r="M4" t="str">
            <v>河北省张家口市</v>
          </cell>
          <cell r="N4" t="str">
            <v>牡丹江医学院</v>
          </cell>
          <cell r="O4" t="str">
            <v>研究生</v>
          </cell>
          <cell r="P4" t="str">
            <v>硕士学位</v>
          </cell>
        </row>
        <row r="5">
          <cell r="B5" t="str">
            <v>孙瑞雪</v>
          </cell>
          <cell r="C5" t="str">
            <v/>
          </cell>
          <cell r="D5" t="str">
            <v>15222885109</v>
          </cell>
          <cell r="E5" t="str">
            <v>810837891@qq.com</v>
          </cell>
          <cell r="F5" t="str">
            <v>汉族</v>
          </cell>
          <cell r="G5" t="str">
            <v>天津</v>
          </cell>
          <cell r="H5" t="str">
            <v>天津市</v>
          </cell>
          <cell r="I5" t="str">
            <v>北辰区</v>
          </cell>
          <cell r="J5" t="str">
            <v>群众</v>
          </cell>
          <cell r="K5" t="str">
            <v>1993-07-09</v>
          </cell>
          <cell r="L5" t="str">
            <v>未婚</v>
          </cell>
          <cell r="M5" t="str">
            <v>天津</v>
          </cell>
          <cell r="N5" t="str">
            <v>天津中医药大学</v>
          </cell>
          <cell r="O5" t="str">
            <v>研究生</v>
          </cell>
          <cell r="P5" t="str">
            <v>硕士学位</v>
          </cell>
        </row>
        <row r="6">
          <cell r="B6" t="str">
            <v>马庆胤</v>
          </cell>
          <cell r="C6" t="str">
            <v>13218017951</v>
          </cell>
          <cell r="D6" t="str">
            <v>13218017951</v>
          </cell>
          <cell r="E6" t="str">
            <v>3258450043@qq.com</v>
          </cell>
          <cell r="F6" t="str">
            <v>汉族</v>
          </cell>
          <cell r="G6" t="str">
            <v>天津</v>
          </cell>
          <cell r="H6" t="str">
            <v>天津市</v>
          </cell>
          <cell r="I6" t="str">
            <v>津南区</v>
          </cell>
          <cell r="J6" t="str">
            <v>共青团员</v>
          </cell>
          <cell r="K6" t="str">
            <v>1999-07-08</v>
          </cell>
          <cell r="L6" t="str">
            <v>未婚</v>
          </cell>
          <cell r="M6" t="str">
            <v>天津市津南区</v>
          </cell>
          <cell r="N6" t="str">
            <v>南京医科大学</v>
          </cell>
          <cell r="O6" t="str">
            <v>本科</v>
          </cell>
          <cell r="P6" t="str">
            <v>学士学位</v>
          </cell>
        </row>
        <row r="7">
          <cell r="B7" t="str">
            <v>王永兴</v>
          </cell>
          <cell r="C7" t="str">
            <v>13072290622</v>
          </cell>
          <cell r="D7" t="str">
            <v>15616204048</v>
          </cell>
          <cell r="E7" t="str">
            <v>12381574@qq.com</v>
          </cell>
          <cell r="F7" t="str">
            <v>汉族</v>
          </cell>
          <cell r="G7" t="str">
            <v>天津</v>
          </cell>
          <cell r="H7" t="str">
            <v>天津市</v>
          </cell>
          <cell r="I7" t="str">
            <v>蓟县</v>
          </cell>
          <cell r="J7" t="str">
            <v>共青团员</v>
          </cell>
          <cell r="K7" t="str">
            <v>1999-12-31</v>
          </cell>
          <cell r="L7" t="str">
            <v>未婚</v>
          </cell>
          <cell r="M7" t="str">
            <v>天津市</v>
          </cell>
          <cell r="N7" t="str">
            <v>长沙医学院</v>
          </cell>
          <cell r="O7" t="str">
            <v>本科</v>
          </cell>
          <cell r="P7" t="str">
            <v>学士学位</v>
          </cell>
        </row>
        <row r="8">
          <cell r="B8" t="str">
            <v>王暄</v>
          </cell>
          <cell r="C8" t="str">
            <v/>
          </cell>
          <cell r="D8" t="str">
            <v>18002128106</v>
          </cell>
          <cell r="E8" t="str">
            <v>346349975@qq.com</v>
          </cell>
          <cell r="F8" t="str">
            <v>汉族</v>
          </cell>
          <cell r="G8" t="str">
            <v>天津</v>
          </cell>
          <cell r="H8" t="str">
            <v>天津市</v>
          </cell>
          <cell r="I8" t="str">
            <v>宝坻区</v>
          </cell>
          <cell r="J8" t="str">
            <v>共青团员</v>
          </cell>
          <cell r="K8" t="str">
            <v>1999-12-13</v>
          </cell>
          <cell r="L8" t="str">
            <v>未婚</v>
          </cell>
          <cell r="M8" t="str">
            <v>天津市宝坻区牛道口镇下五庄村2区5排12号</v>
          </cell>
          <cell r="N8" t="str">
            <v>南京医科大学</v>
          </cell>
          <cell r="O8" t="str">
            <v>本科</v>
          </cell>
          <cell r="P8" t="str">
            <v>学士学位</v>
          </cell>
        </row>
        <row r="9">
          <cell r="B9" t="str">
            <v>宋婉赫</v>
          </cell>
          <cell r="C9" t="str">
            <v>19970427046</v>
          </cell>
          <cell r="D9" t="str">
            <v>13234345333</v>
          </cell>
          <cell r="E9" t="str">
            <v>1935671953@qq.com</v>
          </cell>
          <cell r="F9" t="str">
            <v>满族</v>
          </cell>
          <cell r="G9" t="str">
            <v>吉林省</v>
          </cell>
          <cell r="H9" t="str">
            <v>四平市</v>
          </cell>
          <cell r="I9" t="str">
            <v>铁西区</v>
          </cell>
          <cell r="J9" t="str">
            <v>共青团员</v>
          </cell>
          <cell r="K9" t="str">
            <v>1999-03-04</v>
          </cell>
          <cell r="L9" t="str">
            <v>未婚</v>
          </cell>
          <cell r="M9" t="str">
            <v>吉林四平</v>
          </cell>
          <cell r="N9" t="str">
            <v>九江学院</v>
          </cell>
          <cell r="O9" t="str">
            <v>本科</v>
          </cell>
          <cell r="P9" t="str">
            <v>学士学位</v>
          </cell>
        </row>
        <row r="10">
          <cell r="B10" t="str">
            <v>张宝洁</v>
          </cell>
          <cell r="C10" t="str">
            <v/>
          </cell>
          <cell r="D10" t="str">
            <v>15202279296</v>
          </cell>
          <cell r="E10" t="str">
            <v>a1575980376@126.com</v>
          </cell>
          <cell r="F10" t="str">
            <v>汉族</v>
          </cell>
          <cell r="G10" t="str">
            <v>天津</v>
          </cell>
          <cell r="H10" t="str">
            <v>天津市</v>
          </cell>
          <cell r="I10" t="str">
            <v>宝坻区</v>
          </cell>
          <cell r="J10" t="str">
            <v>共青团员</v>
          </cell>
          <cell r="K10" t="str">
            <v>1999-10-23</v>
          </cell>
          <cell r="L10" t="str">
            <v>未婚</v>
          </cell>
          <cell r="M10" t="str">
            <v>天津市宝坻区周良街道大杨庄村中街30号</v>
          </cell>
          <cell r="N10" t="str">
            <v>哈尔滨医科大学</v>
          </cell>
          <cell r="O10" t="str">
            <v>本科</v>
          </cell>
          <cell r="P10" t="str">
            <v>学士学位</v>
          </cell>
        </row>
        <row r="11">
          <cell r="B11" t="str">
            <v>张婧文</v>
          </cell>
          <cell r="C11" t="str">
            <v>15502296689</v>
          </cell>
          <cell r="D11" t="str">
            <v>15502296689</v>
          </cell>
          <cell r="E11" t="str">
            <v>2216477945@qq.com</v>
          </cell>
          <cell r="F11" t="str">
            <v>汉族</v>
          </cell>
          <cell r="G11" t="str">
            <v>天津</v>
          </cell>
          <cell r="H11" t="str">
            <v>天津市</v>
          </cell>
          <cell r="I11" t="str">
            <v>宝坻区</v>
          </cell>
          <cell r="J11" t="str">
            <v>中共党员</v>
          </cell>
          <cell r="K11" t="str">
            <v>2000-02-10</v>
          </cell>
          <cell r="L11" t="str">
            <v>未婚</v>
          </cell>
          <cell r="M11" t="str">
            <v>天津市宝坻区</v>
          </cell>
          <cell r="N11" t="str">
            <v>长沙医学院</v>
          </cell>
          <cell r="O11" t="str">
            <v>本科</v>
          </cell>
          <cell r="P11" t="str">
            <v>学士学位</v>
          </cell>
        </row>
        <row r="12">
          <cell r="B12" t="str">
            <v>张泽祥</v>
          </cell>
          <cell r="C12" t="str">
            <v>15522009372</v>
          </cell>
          <cell r="D12" t="str">
            <v>15522009372</v>
          </cell>
          <cell r="E12" t="str">
            <v>790847631@qq.com</v>
          </cell>
          <cell r="F12" t="str">
            <v>汉族</v>
          </cell>
          <cell r="G12" t="str">
            <v>天津</v>
          </cell>
          <cell r="H12" t="str">
            <v>天津市</v>
          </cell>
          <cell r="I12" t="str">
            <v>宝坻区</v>
          </cell>
          <cell r="J12" t="str">
            <v>共青团员</v>
          </cell>
          <cell r="K12" t="str">
            <v>1998-02-20</v>
          </cell>
          <cell r="L12" t="str">
            <v>未婚</v>
          </cell>
          <cell r="M12" t="str">
            <v>天津市宝坻区</v>
          </cell>
          <cell r="N12" t="str">
            <v>山西医科大学</v>
          </cell>
          <cell r="O12" t="str">
            <v>本科</v>
          </cell>
          <cell r="P12" t="str">
            <v>学士学位</v>
          </cell>
        </row>
        <row r="13">
          <cell r="B13" t="str">
            <v>刘斓琨</v>
          </cell>
          <cell r="C13" t="str">
            <v/>
          </cell>
          <cell r="D13" t="str">
            <v>17163204608</v>
          </cell>
          <cell r="E13" t="str">
            <v>1970811775@qq.com</v>
          </cell>
          <cell r="F13" t="str">
            <v>汉族</v>
          </cell>
          <cell r="G13" t="str">
            <v>河北省</v>
          </cell>
          <cell r="H13" t="str">
            <v>唐山市</v>
          </cell>
          <cell r="I13" t="str">
            <v>滦南县</v>
          </cell>
          <cell r="J13" t="str">
            <v>共青团员</v>
          </cell>
          <cell r="K13" t="str">
            <v>1996-11-23</v>
          </cell>
          <cell r="L13" t="str">
            <v>未婚</v>
          </cell>
          <cell r="M13" t="str">
            <v>河北省唐山市</v>
          </cell>
          <cell r="N13" t="str">
            <v>石河子大学</v>
          </cell>
          <cell r="O13" t="str">
            <v>本科</v>
          </cell>
          <cell r="P13" t="str">
            <v>学士学位</v>
          </cell>
        </row>
        <row r="14">
          <cell r="B14" t="str">
            <v>孔德众</v>
          </cell>
          <cell r="C14" t="str">
            <v>18602685785</v>
          </cell>
          <cell r="D14" t="str">
            <v>18602685785</v>
          </cell>
          <cell r="E14" t="str">
            <v>1569527336@qq.com</v>
          </cell>
          <cell r="F14" t="str">
            <v>汉族</v>
          </cell>
          <cell r="G14" t="str">
            <v>天津</v>
          </cell>
          <cell r="H14" t="str">
            <v>天津市</v>
          </cell>
          <cell r="I14" t="str">
            <v>蓟县</v>
          </cell>
          <cell r="J14" t="str">
            <v>共青团员</v>
          </cell>
          <cell r="K14" t="str">
            <v>1997-05-07</v>
          </cell>
          <cell r="L14" t="str">
            <v>未婚</v>
          </cell>
          <cell r="M14" t="str">
            <v>天津</v>
          </cell>
          <cell r="N14" t="str">
            <v>天津医科大学临床医学院</v>
          </cell>
          <cell r="O14" t="str">
            <v>本科</v>
          </cell>
          <cell r="P14" t="str">
            <v>学士学位</v>
          </cell>
        </row>
        <row r="15">
          <cell r="B15" t="str">
            <v>姚鸣雷</v>
          </cell>
          <cell r="C15" t="str">
            <v>18522212989</v>
          </cell>
          <cell r="D15" t="str">
            <v>18522212989</v>
          </cell>
          <cell r="E15" t="str">
            <v>624251836@qq.com</v>
          </cell>
          <cell r="F15" t="str">
            <v>汉族</v>
          </cell>
          <cell r="G15" t="str">
            <v>天津</v>
          </cell>
          <cell r="H15" t="str">
            <v>天津市</v>
          </cell>
          <cell r="I15" t="str">
            <v>蓟县</v>
          </cell>
          <cell r="J15" t="str">
            <v>群众</v>
          </cell>
          <cell r="K15" t="str">
            <v>1993-01-24</v>
          </cell>
          <cell r="L15" t="str">
            <v>已婚</v>
          </cell>
          <cell r="M15" t="str">
            <v>天津市</v>
          </cell>
          <cell r="N15" t="str">
            <v>长沙医学院</v>
          </cell>
          <cell r="O15" t="str">
            <v>本科</v>
          </cell>
          <cell r="P15" t="str">
            <v>学士学位</v>
          </cell>
        </row>
        <row r="16">
          <cell r="B16" t="str">
            <v>张丁杰</v>
          </cell>
          <cell r="C16" t="str">
            <v/>
          </cell>
          <cell r="D16" t="str">
            <v>18222818104</v>
          </cell>
          <cell r="E16" t="str">
            <v>2372945606@qq.com</v>
          </cell>
          <cell r="F16" t="str">
            <v>汉族</v>
          </cell>
          <cell r="G16" t="str">
            <v>天津</v>
          </cell>
          <cell r="H16" t="str">
            <v>天津市</v>
          </cell>
          <cell r="I16" t="str">
            <v>宝坻区</v>
          </cell>
          <cell r="J16" t="str">
            <v>中共党员</v>
          </cell>
          <cell r="K16" t="str">
            <v>1998-09-22</v>
          </cell>
          <cell r="L16" t="str">
            <v>未婚</v>
          </cell>
          <cell r="M16" t="str">
            <v>天津市宝坻区</v>
          </cell>
          <cell r="N16" t="str">
            <v>长治医学院</v>
          </cell>
          <cell r="O16" t="str">
            <v>本科</v>
          </cell>
          <cell r="P16" t="str">
            <v>学士学位</v>
          </cell>
        </row>
        <row r="17">
          <cell r="B17" t="str">
            <v>李雷</v>
          </cell>
          <cell r="C17" t="str">
            <v>18322435648</v>
          </cell>
          <cell r="D17" t="str">
            <v>18322435648</v>
          </cell>
          <cell r="E17" t="str">
            <v>2041256439@qq.com</v>
          </cell>
          <cell r="F17" t="str">
            <v>汉族</v>
          </cell>
          <cell r="G17" t="str">
            <v>天津</v>
          </cell>
          <cell r="H17" t="str">
            <v>天津市</v>
          </cell>
          <cell r="I17" t="str">
            <v>宝坻区</v>
          </cell>
          <cell r="J17" t="str">
            <v>共青团员</v>
          </cell>
          <cell r="K17" t="str">
            <v>1999-11-21</v>
          </cell>
          <cell r="L17" t="str">
            <v>未婚</v>
          </cell>
          <cell r="M17" t="str">
            <v>天津市宝坻区</v>
          </cell>
          <cell r="N17" t="str">
            <v>长沙医学院</v>
          </cell>
          <cell r="O17" t="str">
            <v>本科</v>
          </cell>
          <cell r="P17" t="str">
            <v>学士学位</v>
          </cell>
        </row>
        <row r="18">
          <cell r="B18" t="str">
            <v>卢伟俊</v>
          </cell>
          <cell r="C18" t="str">
            <v/>
          </cell>
          <cell r="D18" t="str">
            <v>13821647771</v>
          </cell>
          <cell r="E18" t="str">
            <v>1546766330@qq.com</v>
          </cell>
          <cell r="F18" t="str">
            <v>汉族</v>
          </cell>
          <cell r="G18" t="str">
            <v>天津</v>
          </cell>
          <cell r="H18" t="str">
            <v>天津市</v>
          </cell>
          <cell r="I18" t="str">
            <v>宝坻区</v>
          </cell>
          <cell r="J18" t="str">
            <v>共青团员</v>
          </cell>
          <cell r="K18" t="str">
            <v>1999-07-21</v>
          </cell>
          <cell r="L18" t="str">
            <v>未婚</v>
          </cell>
          <cell r="M18" t="str">
            <v>天津市宝坻区</v>
          </cell>
          <cell r="N18" t="str">
            <v>长沙医学院</v>
          </cell>
          <cell r="O18" t="str">
            <v>本科</v>
          </cell>
          <cell r="P18" t="str">
            <v>学士学位</v>
          </cell>
        </row>
        <row r="19">
          <cell r="B19" t="str">
            <v>吕明慧</v>
          </cell>
          <cell r="C19" t="str">
            <v>18522274958</v>
          </cell>
          <cell r="D19" t="str">
            <v>18522274958</v>
          </cell>
          <cell r="E19" t="str">
            <v>2590347870@qq.com</v>
          </cell>
          <cell r="F19" t="str">
            <v>汉族</v>
          </cell>
          <cell r="G19" t="str">
            <v>天津</v>
          </cell>
          <cell r="H19" t="str">
            <v>天津市</v>
          </cell>
          <cell r="I19" t="str">
            <v>蓟县</v>
          </cell>
          <cell r="J19" t="str">
            <v>共青团员</v>
          </cell>
          <cell r="K19" t="str">
            <v>1999-12-07</v>
          </cell>
          <cell r="L19" t="str">
            <v>未婚</v>
          </cell>
          <cell r="M19" t="str">
            <v>天津市蓟州区</v>
          </cell>
          <cell r="N19" t="str">
            <v>华北理工大学</v>
          </cell>
          <cell r="O19" t="str">
            <v>本科</v>
          </cell>
          <cell r="P19" t="str">
            <v>学士学位</v>
          </cell>
        </row>
        <row r="20">
          <cell r="B20" t="str">
            <v>胡欣玥</v>
          </cell>
          <cell r="C20" t="str">
            <v>13502060839</v>
          </cell>
          <cell r="D20" t="str">
            <v>13502060839</v>
          </cell>
          <cell r="E20" t="str">
            <v>872935647@qq.com</v>
          </cell>
          <cell r="F20" t="str">
            <v>汉族</v>
          </cell>
          <cell r="G20" t="str">
            <v>天津</v>
          </cell>
          <cell r="H20" t="str">
            <v>天津市</v>
          </cell>
          <cell r="I20" t="str">
            <v>蓟县</v>
          </cell>
          <cell r="J20" t="str">
            <v>共青团员</v>
          </cell>
          <cell r="K20" t="str">
            <v>2000-05-28</v>
          </cell>
          <cell r="L20" t="str">
            <v>未婚</v>
          </cell>
          <cell r="M20" t="str">
            <v>天津市蓟州区</v>
          </cell>
          <cell r="N20" t="str">
            <v>辽宁何氏医学院</v>
          </cell>
          <cell r="O20" t="str">
            <v>本科</v>
          </cell>
          <cell r="P20" t="str">
            <v>学士学位</v>
          </cell>
        </row>
        <row r="21">
          <cell r="B21" t="str">
            <v>郭天颖</v>
          </cell>
          <cell r="C21" t="str">
            <v>18920498116</v>
          </cell>
          <cell r="D21" t="str">
            <v>18920498116</v>
          </cell>
          <cell r="E21" t="str">
            <v>2480163459@qq.com</v>
          </cell>
          <cell r="F21" t="str">
            <v>汉族</v>
          </cell>
          <cell r="G21" t="str">
            <v>天津</v>
          </cell>
          <cell r="H21" t="str">
            <v>天津市</v>
          </cell>
          <cell r="I21" t="str">
            <v>蓟县</v>
          </cell>
          <cell r="J21" t="str">
            <v>中共党员</v>
          </cell>
          <cell r="K21" t="str">
            <v>1999-09-22</v>
          </cell>
          <cell r="L21" t="str">
            <v>未婚</v>
          </cell>
          <cell r="M21" t="str">
            <v>天津市蓟州区</v>
          </cell>
          <cell r="N21" t="str">
            <v>长沙医学院</v>
          </cell>
          <cell r="O21" t="str">
            <v>本科</v>
          </cell>
          <cell r="P21" t="str">
            <v>学士学位</v>
          </cell>
        </row>
        <row r="22">
          <cell r="B22" t="str">
            <v>潘慕妍</v>
          </cell>
          <cell r="C22" t="str">
            <v>15620766258</v>
          </cell>
          <cell r="D22" t="str">
            <v>15620766258</v>
          </cell>
          <cell r="E22" t="str">
            <v>1727420538@qq.com</v>
          </cell>
          <cell r="F22" t="str">
            <v>汉族</v>
          </cell>
          <cell r="G22" t="str">
            <v>天津</v>
          </cell>
          <cell r="H22" t="str">
            <v>天津市</v>
          </cell>
          <cell r="I22" t="str">
            <v>蓟县</v>
          </cell>
          <cell r="J22" t="str">
            <v>共青团员</v>
          </cell>
          <cell r="K22" t="str">
            <v>2000-02-06</v>
          </cell>
          <cell r="L22" t="str">
            <v>未婚</v>
          </cell>
          <cell r="M22" t="str">
            <v>天津市蓟州区</v>
          </cell>
          <cell r="N22" t="str">
            <v>河北北方学院</v>
          </cell>
          <cell r="O22" t="str">
            <v>本科</v>
          </cell>
          <cell r="P22" t="str">
            <v>学士学位</v>
          </cell>
        </row>
        <row r="23">
          <cell r="B23" t="str">
            <v>王衡</v>
          </cell>
          <cell r="C23" t="str">
            <v>13302197113</v>
          </cell>
          <cell r="D23" t="str">
            <v>13302197113</v>
          </cell>
          <cell r="E23" t="str">
            <v>wangheng0318@163.com</v>
          </cell>
          <cell r="F23" t="str">
            <v>汉族</v>
          </cell>
          <cell r="G23" t="str">
            <v>天津</v>
          </cell>
          <cell r="H23" t="str">
            <v>天津市</v>
          </cell>
          <cell r="I23" t="str">
            <v>蓟县</v>
          </cell>
          <cell r="J23" t="str">
            <v>共青团员</v>
          </cell>
          <cell r="K23" t="str">
            <v>2000-03-18</v>
          </cell>
          <cell r="L23" t="str">
            <v>未婚</v>
          </cell>
          <cell r="M23" t="str">
            <v>天津市蓟州区白涧镇杜吉素村1区7排15号</v>
          </cell>
          <cell r="N23" t="str">
            <v>天津市中医药大学</v>
          </cell>
          <cell r="O23" t="str">
            <v>本科</v>
          </cell>
          <cell r="P23" t="str">
            <v>学士学位</v>
          </cell>
        </row>
        <row r="24">
          <cell r="B24" t="str">
            <v>仇学峰</v>
          </cell>
          <cell r="C24" t="str">
            <v>13820829900</v>
          </cell>
          <cell r="D24" t="str">
            <v>13820829900</v>
          </cell>
          <cell r="E24" t="str">
            <v>747924313@qq.com</v>
          </cell>
          <cell r="F24" t="str">
            <v>汉族</v>
          </cell>
          <cell r="G24" t="str">
            <v>天津</v>
          </cell>
          <cell r="H24" t="str">
            <v>天津市</v>
          </cell>
          <cell r="I24" t="str">
            <v>蓟县</v>
          </cell>
          <cell r="J24" t="str">
            <v>共青团员</v>
          </cell>
          <cell r="K24" t="str">
            <v>1998-05-03</v>
          </cell>
          <cell r="L24" t="str">
            <v>未婚</v>
          </cell>
          <cell r="M24" t="str">
            <v>天津市蓟县别山镇弥勒院村2区5排2号</v>
          </cell>
          <cell r="N24" t="str">
            <v>山西中医药大学</v>
          </cell>
          <cell r="O24" t="str">
            <v>本科</v>
          </cell>
          <cell r="P24" t="str">
            <v>学士学位</v>
          </cell>
        </row>
        <row r="25">
          <cell r="B25" t="str">
            <v>胡文昭</v>
          </cell>
          <cell r="C25" t="str">
            <v>18522867087</v>
          </cell>
          <cell r="D25" t="str">
            <v>18522867087</v>
          </cell>
          <cell r="E25" t="str">
            <v>1261029117@qq.com</v>
          </cell>
          <cell r="F25" t="str">
            <v>汉族</v>
          </cell>
          <cell r="G25" t="str">
            <v>天津</v>
          </cell>
          <cell r="H25" t="str">
            <v>天津市</v>
          </cell>
          <cell r="I25" t="str">
            <v>蓟县</v>
          </cell>
          <cell r="J25" t="str">
            <v>共青团员</v>
          </cell>
          <cell r="K25" t="str">
            <v>1995-10-06</v>
          </cell>
          <cell r="L25" t="str">
            <v>未婚</v>
          </cell>
          <cell r="M25" t="str">
            <v>蓟州区下仓镇</v>
          </cell>
          <cell r="N25" t="str">
            <v>天津中医药大学</v>
          </cell>
          <cell r="O25" t="str">
            <v>研究生</v>
          </cell>
          <cell r="P25" t="str">
            <v>硕士学位</v>
          </cell>
        </row>
        <row r="26">
          <cell r="B26" t="str">
            <v>张伯鑫</v>
          </cell>
          <cell r="C26" t="str">
            <v>15692269063</v>
          </cell>
          <cell r="D26" t="str">
            <v>15692269063</v>
          </cell>
          <cell r="E26" t="str">
            <v>275244294@qq.com</v>
          </cell>
          <cell r="F26" t="str">
            <v>汉族</v>
          </cell>
          <cell r="G26" t="str">
            <v>天津</v>
          </cell>
          <cell r="H26" t="str">
            <v>天津市</v>
          </cell>
          <cell r="I26" t="str">
            <v>蓟县</v>
          </cell>
          <cell r="J26" t="str">
            <v>共青团员</v>
          </cell>
          <cell r="K26" t="str">
            <v>1998-02-13</v>
          </cell>
          <cell r="L26" t="str">
            <v>未婚</v>
          </cell>
          <cell r="M26" t="str">
            <v>天津市蓟州区下营镇下营村</v>
          </cell>
          <cell r="N26" t="str">
            <v>成都体育学院</v>
          </cell>
          <cell r="O26" t="str">
            <v>本科</v>
          </cell>
          <cell r="P26" t="str">
            <v>学士学位</v>
          </cell>
        </row>
        <row r="27">
          <cell r="B27" t="str">
            <v>王紫婷</v>
          </cell>
          <cell r="C27" t="str">
            <v>15620397089</v>
          </cell>
          <cell r="D27" t="str">
            <v>15620397089</v>
          </cell>
          <cell r="E27" t="str">
            <v>ziting_wang@126.com</v>
          </cell>
          <cell r="F27" t="str">
            <v>汉族</v>
          </cell>
          <cell r="G27" t="str">
            <v>天津</v>
          </cell>
          <cell r="H27" t="str">
            <v>天津市</v>
          </cell>
          <cell r="I27" t="str">
            <v>宝坻区</v>
          </cell>
          <cell r="J27" t="str">
            <v>共青团员</v>
          </cell>
          <cell r="K27" t="str">
            <v>2000-01-29</v>
          </cell>
          <cell r="L27" t="str">
            <v>未婚</v>
          </cell>
          <cell r="M27" t="str">
            <v>天津市宝坻区</v>
          </cell>
          <cell r="N27" t="str">
            <v>天津中医药大学</v>
          </cell>
          <cell r="O27" t="str">
            <v>本科</v>
          </cell>
          <cell r="P27" t="str">
            <v>学士学位</v>
          </cell>
        </row>
        <row r="28">
          <cell r="B28" t="str">
            <v>路宁涵</v>
          </cell>
          <cell r="C28" t="str">
            <v>17745127827</v>
          </cell>
          <cell r="D28" t="str">
            <v>18902162919</v>
          </cell>
          <cell r="E28" t="str">
            <v>18902162919@163.com</v>
          </cell>
          <cell r="F28" t="str">
            <v>汉族</v>
          </cell>
          <cell r="G28" t="str">
            <v>天津</v>
          </cell>
          <cell r="H28" t="str">
            <v>天津市</v>
          </cell>
          <cell r="I28" t="str">
            <v>河东区</v>
          </cell>
          <cell r="J28" t="str">
            <v>中共党员</v>
          </cell>
          <cell r="K28" t="str">
            <v>2000-07-14</v>
          </cell>
          <cell r="L28" t="str">
            <v>未婚</v>
          </cell>
          <cell r="M28" t="str">
            <v>天津市河东区一号桥安吉花园4号楼1门604</v>
          </cell>
          <cell r="N28" t="str">
            <v>黑龙江中医药大学</v>
          </cell>
          <cell r="O28" t="str">
            <v>本科</v>
          </cell>
          <cell r="P28" t="str">
            <v>学士学位</v>
          </cell>
        </row>
        <row r="29">
          <cell r="B29" t="str">
            <v>徐丽丽</v>
          </cell>
          <cell r="C29" t="str">
            <v/>
          </cell>
          <cell r="D29" t="str">
            <v>18798776997</v>
          </cell>
          <cell r="E29" t="str">
            <v>670483235@qq.com</v>
          </cell>
          <cell r="F29" t="str">
            <v>汉族</v>
          </cell>
          <cell r="G29" t="str">
            <v>湖北省</v>
          </cell>
          <cell r="H29" t="str">
            <v>黄冈市</v>
          </cell>
          <cell r="I29" t="str">
            <v>武穴市</v>
          </cell>
          <cell r="J29" t="str">
            <v>群众</v>
          </cell>
          <cell r="K29" t="str">
            <v>1991-03-27</v>
          </cell>
          <cell r="L29" t="str">
            <v>已婚</v>
          </cell>
          <cell r="M29" t="str">
            <v>天津市津南区</v>
          </cell>
          <cell r="N29" t="str">
            <v>贵阳中医学院</v>
          </cell>
          <cell r="O29" t="str">
            <v>研究生</v>
          </cell>
          <cell r="P29" t="str">
            <v>硕士学位</v>
          </cell>
        </row>
        <row r="30">
          <cell r="B30" t="str">
            <v>宋冬洁</v>
          </cell>
          <cell r="C30" t="str">
            <v>18526835240</v>
          </cell>
          <cell r="D30" t="str">
            <v>15620532881</v>
          </cell>
          <cell r="E30" t="str">
            <v>295589798@qq.com</v>
          </cell>
          <cell r="F30" t="str">
            <v>汉族</v>
          </cell>
          <cell r="G30" t="str">
            <v>辽宁省</v>
          </cell>
          <cell r="H30" t="str">
            <v>大连市</v>
          </cell>
          <cell r="I30" t="str">
            <v>甘井子区</v>
          </cell>
          <cell r="J30" t="str">
            <v>中共党员</v>
          </cell>
          <cell r="K30" t="str">
            <v>1995-02-10</v>
          </cell>
          <cell r="L30" t="str">
            <v>已婚</v>
          </cell>
          <cell r="M30" t="str">
            <v>天津市蓟州区渔阳镇塘坊村</v>
          </cell>
          <cell r="N30" t="str">
            <v>天津中医药大学</v>
          </cell>
          <cell r="O30" t="str">
            <v>本科</v>
          </cell>
          <cell r="P30" t="str">
            <v>学士学位</v>
          </cell>
        </row>
        <row r="31">
          <cell r="B31" t="str">
            <v>常秀娟</v>
          </cell>
          <cell r="C31" t="str">
            <v>18701259033</v>
          </cell>
          <cell r="D31" t="str">
            <v>18701259033</v>
          </cell>
          <cell r="E31" t="str">
            <v>996514313@qq.com</v>
          </cell>
          <cell r="F31" t="str">
            <v>蒙古族</v>
          </cell>
          <cell r="G31" t="str">
            <v>内蒙古自治区</v>
          </cell>
          <cell r="H31" t="str">
            <v>兴安盟</v>
          </cell>
          <cell r="I31" t="str">
            <v>乌兰浩特市</v>
          </cell>
          <cell r="J31" t="str">
            <v>群众</v>
          </cell>
          <cell r="K31" t="str">
            <v>1993-06-28</v>
          </cell>
          <cell r="L31" t="str">
            <v>已婚</v>
          </cell>
          <cell r="M31" t="str">
            <v>天津市津南区</v>
          </cell>
          <cell r="N31" t="str">
            <v>北京中医药大学东方学院</v>
          </cell>
          <cell r="O31" t="str">
            <v>本科</v>
          </cell>
          <cell r="P31" t="str">
            <v>学士学位</v>
          </cell>
        </row>
        <row r="32">
          <cell r="B32" t="str">
            <v>张丽颖</v>
          </cell>
          <cell r="C32" t="str">
            <v>15133966243</v>
          </cell>
          <cell r="D32" t="str">
            <v>15133966243</v>
          </cell>
          <cell r="E32" t="str">
            <v>731171838@qq.com</v>
          </cell>
          <cell r="F32" t="str">
            <v>汉族</v>
          </cell>
          <cell r="G32" t="str">
            <v>天津</v>
          </cell>
          <cell r="H32" t="str">
            <v>天津市</v>
          </cell>
          <cell r="I32" t="str">
            <v>蓟县</v>
          </cell>
          <cell r="J32" t="str">
            <v>中共党员</v>
          </cell>
          <cell r="K32" t="str">
            <v>1989-02-26</v>
          </cell>
          <cell r="L32" t="str">
            <v>已婚</v>
          </cell>
          <cell r="M32" t="str">
            <v>天津市蓟县上仓镇南闵庄村2区19号</v>
          </cell>
          <cell r="N32" t="str">
            <v>河北联合大学</v>
          </cell>
          <cell r="O32" t="str">
            <v>本科</v>
          </cell>
          <cell r="P32" t="str">
            <v>学士学位</v>
          </cell>
        </row>
        <row r="33">
          <cell r="B33" t="str">
            <v>刘娜</v>
          </cell>
          <cell r="C33" t="str">
            <v>15732028258</v>
          </cell>
          <cell r="D33" t="str">
            <v>15732028258</v>
          </cell>
          <cell r="E33" t="str">
            <v>431407820@qq.com</v>
          </cell>
          <cell r="F33" t="str">
            <v>汉族</v>
          </cell>
          <cell r="G33" t="str">
            <v>河北省</v>
          </cell>
          <cell r="H33" t="str">
            <v>唐山市</v>
          </cell>
          <cell r="I33" t="str">
            <v>迁西县</v>
          </cell>
          <cell r="J33" t="str">
            <v>群众</v>
          </cell>
          <cell r="K33" t="str">
            <v>1994-07-10</v>
          </cell>
          <cell r="L33" t="str">
            <v>已婚</v>
          </cell>
          <cell r="M33" t="str">
            <v>河北唐山</v>
          </cell>
          <cell r="N33" t="str">
            <v>华北理工大学</v>
          </cell>
          <cell r="O33" t="str">
            <v>研究生</v>
          </cell>
          <cell r="P33" t="str">
            <v>硕士学位</v>
          </cell>
        </row>
        <row r="34">
          <cell r="B34" t="str">
            <v>崔雅雯</v>
          </cell>
          <cell r="C34" t="str">
            <v/>
          </cell>
          <cell r="D34" t="str">
            <v>13820459617</v>
          </cell>
          <cell r="E34" t="str">
            <v>1937128954@qq.com</v>
          </cell>
          <cell r="F34" t="str">
            <v>汉族</v>
          </cell>
          <cell r="G34" t="str">
            <v>天津</v>
          </cell>
          <cell r="H34" t="str">
            <v>天津市</v>
          </cell>
          <cell r="I34" t="str">
            <v>滨海新区</v>
          </cell>
          <cell r="J34" t="str">
            <v>共青团员</v>
          </cell>
          <cell r="K34" t="str">
            <v>1999-04-02</v>
          </cell>
          <cell r="L34" t="str">
            <v>未婚</v>
          </cell>
          <cell r="M34" t="str">
            <v>天津滨海新区</v>
          </cell>
          <cell r="N34" t="str">
            <v>湖南中医药大学</v>
          </cell>
          <cell r="O34" t="str">
            <v>本科</v>
          </cell>
          <cell r="P34" t="str">
            <v>学士学位</v>
          </cell>
        </row>
        <row r="35">
          <cell r="B35" t="str">
            <v>徐然</v>
          </cell>
          <cell r="C35" t="str">
            <v>15754346927</v>
          </cell>
          <cell r="D35" t="str">
            <v>13212070086</v>
          </cell>
          <cell r="E35" t="str">
            <v>1797420445@qq.com</v>
          </cell>
          <cell r="F35" t="str">
            <v>汉族</v>
          </cell>
          <cell r="G35" t="str">
            <v>天津</v>
          </cell>
          <cell r="H35" t="str">
            <v>天津市</v>
          </cell>
          <cell r="I35" t="str">
            <v>蓟县</v>
          </cell>
          <cell r="J35" t="str">
            <v>中共党员</v>
          </cell>
          <cell r="K35" t="str">
            <v>1995-02-26</v>
          </cell>
          <cell r="L35" t="str">
            <v>未婚</v>
          </cell>
          <cell r="M35" t="str">
            <v>天津市蓟州区</v>
          </cell>
          <cell r="N35" t="str">
            <v>长春中医药大学</v>
          </cell>
          <cell r="O35" t="str">
            <v>研究生</v>
          </cell>
          <cell r="P35" t="str">
            <v>硕士学位</v>
          </cell>
        </row>
        <row r="36">
          <cell r="B36" t="str">
            <v>徐静思</v>
          </cell>
          <cell r="C36" t="str">
            <v>17861523315</v>
          </cell>
          <cell r="D36" t="str">
            <v>15653709041</v>
          </cell>
          <cell r="E36" t="str">
            <v>1335722764@qq.com</v>
          </cell>
          <cell r="F36" t="str">
            <v>汉族</v>
          </cell>
          <cell r="G36" t="str">
            <v>山东省</v>
          </cell>
          <cell r="H36" t="str">
            <v>济宁市</v>
          </cell>
          <cell r="I36" t="str">
            <v>兖州区</v>
          </cell>
          <cell r="J36" t="str">
            <v>中共党员</v>
          </cell>
          <cell r="K36" t="str">
            <v>1998-11-04</v>
          </cell>
          <cell r="L36" t="str">
            <v>未婚</v>
          </cell>
          <cell r="M36" t="str">
            <v>山东省济宁市兖州区兴隆庄街道前樊村</v>
          </cell>
          <cell r="N36" t="str">
            <v>山东第一医科大学</v>
          </cell>
          <cell r="O36" t="str">
            <v>本科</v>
          </cell>
          <cell r="P36" t="str">
            <v>学士学位</v>
          </cell>
        </row>
        <row r="37">
          <cell r="B37" t="str">
            <v>刘言</v>
          </cell>
          <cell r="C37" t="str">
            <v>13329439671</v>
          </cell>
          <cell r="D37" t="str">
            <v>13329439671</v>
          </cell>
          <cell r="E37" t="str">
            <v>2758898351@qq.com</v>
          </cell>
          <cell r="F37" t="str">
            <v>汉族</v>
          </cell>
          <cell r="G37" t="str">
            <v>山东省</v>
          </cell>
          <cell r="H37" t="str">
            <v>德州市</v>
          </cell>
          <cell r="I37" t="str">
            <v>乐陵市</v>
          </cell>
          <cell r="J37" t="str">
            <v>共青团员</v>
          </cell>
          <cell r="K37" t="str">
            <v>1996-10-04</v>
          </cell>
          <cell r="L37" t="str">
            <v>未婚</v>
          </cell>
          <cell r="M37" t="str">
            <v>山东省德州市</v>
          </cell>
          <cell r="N37" t="str">
            <v>牡丹江医学院</v>
          </cell>
          <cell r="O37" t="str">
            <v>研究生</v>
          </cell>
          <cell r="P37" t="str">
            <v>硕士学位</v>
          </cell>
        </row>
        <row r="38">
          <cell r="B38" t="str">
            <v>秦婕</v>
          </cell>
          <cell r="C38" t="str">
            <v>15133411371</v>
          </cell>
          <cell r="D38" t="str">
            <v>15133411371</v>
          </cell>
          <cell r="E38" t="str">
            <v>1915201280@qq.com</v>
          </cell>
          <cell r="F38" t="str">
            <v>汉族</v>
          </cell>
          <cell r="G38" t="str">
            <v>河北省</v>
          </cell>
          <cell r="H38" t="str">
            <v>张家口市</v>
          </cell>
          <cell r="I38" t="str">
            <v>怀来县</v>
          </cell>
          <cell r="J38" t="str">
            <v>共青团员</v>
          </cell>
          <cell r="K38" t="str">
            <v>1997-03-17</v>
          </cell>
          <cell r="L38" t="str">
            <v>未婚</v>
          </cell>
          <cell r="M38" t="str">
            <v>河北省张家口市怀来县</v>
          </cell>
          <cell r="N38" t="str">
            <v>华北理工大学冀唐学院</v>
          </cell>
          <cell r="O38" t="str">
            <v>本科</v>
          </cell>
          <cell r="P38" t="str">
            <v>学士学位</v>
          </cell>
        </row>
        <row r="39">
          <cell r="B39" t="str">
            <v>杨炜东</v>
          </cell>
          <cell r="C39" t="str">
            <v>17332314944</v>
          </cell>
          <cell r="D39" t="str">
            <v>17332314944</v>
          </cell>
          <cell r="E39" t="str">
            <v>821323770@qq.com</v>
          </cell>
          <cell r="F39" t="str">
            <v>汉族</v>
          </cell>
          <cell r="G39" t="str">
            <v>天津</v>
          </cell>
          <cell r="H39" t="str">
            <v>天津市</v>
          </cell>
          <cell r="I39" t="str">
            <v>蓟县</v>
          </cell>
          <cell r="J39" t="str">
            <v>共青团员</v>
          </cell>
          <cell r="K39" t="str">
            <v>2000-05-21</v>
          </cell>
          <cell r="L39" t="str">
            <v>未婚</v>
          </cell>
          <cell r="M39" t="str">
            <v>天津市蓟州区渔阳镇金盾花园4号楼3单元502</v>
          </cell>
          <cell r="N39" t="str">
            <v>河北北方学院</v>
          </cell>
          <cell r="O39" t="str">
            <v>本科</v>
          </cell>
          <cell r="P39" t="str">
            <v>学士学位</v>
          </cell>
        </row>
        <row r="40">
          <cell r="B40" t="str">
            <v>毕金凤</v>
          </cell>
          <cell r="C40" t="str">
            <v>18437906070</v>
          </cell>
          <cell r="D40" t="str">
            <v>18437906070</v>
          </cell>
          <cell r="E40" t="str">
            <v>3543965311@qq.com</v>
          </cell>
          <cell r="F40" t="str">
            <v>汉族</v>
          </cell>
          <cell r="G40" t="str">
            <v>河南省</v>
          </cell>
          <cell r="H40" t="str">
            <v>安阳市</v>
          </cell>
          <cell r="I40" t="str">
            <v>滑县</v>
          </cell>
          <cell r="J40" t="str">
            <v>共青团员</v>
          </cell>
          <cell r="K40" t="str">
            <v>1996-12-04</v>
          </cell>
          <cell r="L40" t="str">
            <v>未婚</v>
          </cell>
          <cell r="M40" t="str">
            <v>河南省安阳市滑县老店镇齐寨村</v>
          </cell>
          <cell r="N40" t="str">
            <v>河南科技大学</v>
          </cell>
          <cell r="O40" t="str">
            <v>本科</v>
          </cell>
          <cell r="P40" t="str">
            <v>学士学位</v>
          </cell>
        </row>
        <row r="41">
          <cell r="B41" t="str">
            <v>杨宁</v>
          </cell>
          <cell r="C41" t="str">
            <v>15765525045</v>
          </cell>
          <cell r="D41" t="str">
            <v>15765525045</v>
          </cell>
          <cell r="E41" t="str">
            <v>2480646717@qq.com</v>
          </cell>
          <cell r="F41" t="str">
            <v>汉族</v>
          </cell>
          <cell r="G41" t="str">
            <v>山西省</v>
          </cell>
          <cell r="H41" t="str">
            <v>大同市</v>
          </cell>
          <cell r="I41" t="str">
            <v>阳高县</v>
          </cell>
          <cell r="J41" t="str">
            <v>共青团员</v>
          </cell>
          <cell r="K41" t="str">
            <v>1995-03-29</v>
          </cell>
          <cell r="L41" t="str">
            <v>未婚</v>
          </cell>
          <cell r="M41" t="str">
            <v>山西省大同市阳高县</v>
          </cell>
          <cell r="N41" t="str">
            <v>徐州医科大学</v>
          </cell>
          <cell r="O41" t="str">
            <v>研究生</v>
          </cell>
          <cell r="P41" t="str">
            <v>硕士学位</v>
          </cell>
        </row>
        <row r="42">
          <cell r="B42" t="str">
            <v>刘哲</v>
          </cell>
          <cell r="C42" t="str">
            <v>15302027058</v>
          </cell>
          <cell r="D42" t="str">
            <v>15302027058</v>
          </cell>
          <cell r="E42" t="str">
            <v>1074200558@qq.com</v>
          </cell>
          <cell r="F42" t="str">
            <v>汉族</v>
          </cell>
          <cell r="G42" t="str">
            <v>天津</v>
          </cell>
          <cell r="H42" t="str">
            <v>天津市</v>
          </cell>
          <cell r="I42" t="str">
            <v>蓟县</v>
          </cell>
          <cell r="J42" t="str">
            <v>共青团员</v>
          </cell>
          <cell r="K42" t="str">
            <v>2000-06-21</v>
          </cell>
          <cell r="L42" t="str">
            <v>未婚</v>
          </cell>
          <cell r="M42" t="str">
            <v>天津市蓟州区</v>
          </cell>
          <cell r="N42" t="str">
            <v>昆明医科大学海源学院</v>
          </cell>
          <cell r="O42" t="str">
            <v>本科</v>
          </cell>
          <cell r="P42" t="str">
            <v>学士学位</v>
          </cell>
        </row>
        <row r="43">
          <cell r="B43" t="str">
            <v>邹上章</v>
          </cell>
          <cell r="C43" t="str">
            <v>18585706473</v>
          </cell>
          <cell r="D43" t="str">
            <v>18585706473</v>
          </cell>
          <cell r="E43" t="str">
            <v>760916287@qq.com</v>
          </cell>
          <cell r="F43" t="str">
            <v>汉族</v>
          </cell>
          <cell r="G43" t="str">
            <v>吉林省</v>
          </cell>
          <cell r="H43" t="str">
            <v>长春市</v>
          </cell>
          <cell r="I43" t="str">
            <v>朝阳区</v>
          </cell>
          <cell r="J43" t="str">
            <v>群众</v>
          </cell>
          <cell r="K43" t="str">
            <v>1996-08-08</v>
          </cell>
          <cell r="L43" t="str">
            <v>未婚</v>
          </cell>
          <cell r="M43" t="str">
            <v>贵州遵义</v>
          </cell>
          <cell r="N43" t="str">
            <v>吉林大学白求恩第一医院</v>
          </cell>
          <cell r="O43" t="str">
            <v>研究生</v>
          </cell>
          <cell r="P43" t="str">
            <v>硕士学位</v>
          </cell>
        </row>
        <row r="44">
          <cell r="B44" t="str">
            <v>单奕鸣</v>
          </cell>
          <cell r="C44" t="str">
            <v>18102077909</v>
          </cell>
          <cell r="D44" t="str">
            <v>18102077909</v>
          </cell>
          <cell r="E44" t="str">
            <v>1409154976@qq.com</v>
          </cell>
          <cell r="F44" t="str">
            <v>汉族</v>
          </cell>
          <cell r="G44" t="str">
            <v>天津</v>
          </cell>
          <cell r="H44" t="str">
            <v>天津市</v>
          </cell>
          <cell r="I44" t="str">
            <v>宝坻区</v>
          </cell>
          <cell r="J44" t="str">
            <v>共青团员</v>
          </cell>
          <cell r="K44" t="str">
            <v>2000-06-20</v>
          </cell>
          <cell r="L44" t="str">
            <v>未婚</v>
          </cell>
          <cell r="M44" t="str">
            <v>天津市</v>
          </cell>
          <cell r="N44" t="str">
            <v>新疆医科大学</v>
          </cell>
          <cell r="O44" t="str">
            <v>本科</v>
          </cell>
          <cell r="P44" t="str">
            <v>学士学位</v>
          </cell>
        </row>
        <row r="45">
          <cell r="B45" t="str">
            <v>项江山</v>
          </cell>
          <cell r="C45" t="str">
            <v>13002268665</v>
          </cell>
          <cell r="D45" t="str">
            <v>13002268665</v>
          </cell>
          <cell r="E45" t="str">
            <v>1052140820@qq.com</v>
          </cell>
          <cell r="F45" t="str">
            <v>汉族</v>
          </cell>
          <cell r="G45" t="str">
            <v>天津</v>
          </cell>
          <cell r="H45" t="str">
            <v>天津市</v>
          </cell>
          <cell r="I45" t="str">
            <v>宝坻区</v>
          </cell>
          <cell r="J45" t="str">
            <v>中共党员</v>
          </cell>
          <cell r="K45" t="str">
            <v>2000-01-20</v>
          </cell>
          <cell r="L45" t="str">
            <v>未婚</v>
          </cell>
          <cell r="M45" t="str">
            <v>天津市宝坻区</v>
          </cell>
          <cell r="N45" t="str">
            <v>长治医学院</v>
          </cell>
          <cell r="O45" t="str">
            <v>本科</v>
          </cell>
          <cell r="P45" t="str">
            <v>学士学位</v>
          </cell>
        </row>
        <row r="46">
          <cell r="B46" t="str">
            <v>杨名浩</v>
          </cell>
          <cell r="C46" t="str">
            <v>022-29249098</v>
          </cell>
          <cell r="D46" t="str">
            <v>15771550388</v>
          </cell>
          <cell r="E46" t="str">
            <v>634410507@qq.com</v>
          </cell>
          <cell r="F46" t="str">
            <v>汉族</v>
          </cell>
          <cell r="G46" t="str">
            <v>天津</v>
          </cell>
          <cell r="H46" t="str">
            <v>天津市</v>
          </cell>
          <cell r="I46" t="str">
            <v>宝坻区</v>
          </cell>
          <cell r="J46" t="str">
            <v>共青团员</v>
          </cell>
          <cell r="K46" t="str">
            <v>1998-07-02</v>
          </cell>
          <cell r="L46" t="str">
            <v>未婚</v>
          </cell>
          <cell r="M46" t="str">
            <v>天津市宝坻区</v>
          </cell>
          <cell r="N46" t="str">
            <v>内蒙古民族大学</v>
          </cell>
          <cell r="O46" t="str">
            <v>本科</v>
          </cell>
          <cell r="P46" t="str">
            <v>学士学位</v>
          </cell>
        </row>
        <row r="47">
          <cell r="B47" t="str">
            <v>刘洛川</v>
          </cell>
          <cell r="C47" t="str">
            <v>18722032603</v>
          </cell>
          <cell r="D47" t="str">
            <v>18722032603</v>
          </cell>
          <cell r="E47" t="str">
            <v>819408606@qq.com</v>
          </cell>
          <cell r="F47" t="str">
            <v>满族</v>
          </cell>
          <cell r="G47" t="str">
            <v>天津</v>
          </cell>
          <cell r="H47" t="str">
            <v>天津市</v>
          </cell>
          <cell r="I47" t="str">
            <v>蓟县</v>
          </cell>
          <cell r="J47" t="str">
            <v>共青团员</v>
          </cell>
          <cell r="K47" t="str">
            <v>1995-08-11</v>
          </cell>
          <cell r="L47" t="str">
            <v>未婚</v>
          </cell>
          <cell r="M47" t="str">
            <v>天津市</v>
          </cell>
          <cell r="N47" t="str">
            <v>南开大学</v>
          </cell>
          <cell r="O47" t="str">
            <v>研究生</v>
          </cell>
          <cell r="P47" t="str">
            <v>硕士学位</v>
          </cell>
        </row>
        <row r="48">
          <cell r="B48" t="str">
            <v>王子榕</v>
          </cell>
          <cell r="C48" t="str">
            <v>18920697011</v>
          </cell>
          <cell r="D48" t="str">
            <v>18920697011</v>
          </cell>
          <cell r="E48" t="str">
            <v>2350109760@qq.com</v>
          </cell>
          <cell r="F48" t="str">
            <v>汉族</v>
          </cell>
          <cell r="G48" t="str">
            <v>天津</v>
          </cell>
          <cell r="H48" t="str">
            <v>天津市</v>
          </cell>
          <cell r="I48" t="str">
            <v>蓟县</v>
          </cell>
          <cell r="J48" t="str">
            <v>共青团员</v>
          </cell>
          <cell r="K48" t="str">
            <v>2001-03-12</v>
          </cell>
          <cell r="L48" t="str">
            <v>未婚</v>
          </cell>
          <cell r="M48" t="str">
            <v>天津市蓟州区</v>
          </cell>
          <cell r="N48" t="str">
            <v>河北医科大学临床学院</v>
          </cell>
          <cell r="O48" t="str">
            <v>本科</v>
          </cell>
          <cell r="P48" t="str">
            <v>学士学位</v>
          </cell>
        </row>
        <row r="49">
          <cell r="B49" t="str">
            <v>马佳颖</v>
          </cell>
          <cell r="C49" t="str">
            <v>18232200977</v>
          </cell>
          <cell r="D49" t="str">
            <v>18232200977</v>
          </cell>
          <cell r="E49" t="str">
            <v>18232200977@163.com</v>
          </cell>
          <cell r="F49" t="str">
            <v>汉族</v>
          </cell>
          <cell r="G49" t="str">
            <v>河北省</v>
          </cell>
          <cell r="H49" t="str">
            <v>承德市</v>
          </cell>
          <cell r="I49" t="str">
            <v>双滦区</v>
          </cell>
          <cell r="J49" t="str">
            <v>共青团员</v>
          </cell>
          <cell r="K49" t="str">
            <v>1999-09-30</v>
          </cell>
          <cell r="L49" t="str">
            <v>未婚</v>
          </cell>
          <cell r="M49" t="str">
            <v>河北省承德市</v>
          </cell>
          <cell r="N49" t="str">
            <v>齐鲁医药学院</v>
          </cell>
          <cell r="O49" t="str">
            <v>本科</v>
          </cell>
          <cell r="P49" t="str">
            <v>学士学位</v>
          </cell>
        </row>
        <row r="50">
          <cell r="B50" t="str">
            <v>华楠</v>
          </cell>
          <cell r="C50" t="str">
            <v>13821810441</v>
          </cell>
          <cell r="D50" t="str">
            <v>13821810441</v>
          </cell>
          <cell r="E50" t="str">
            <v>2228067422@qq.com</v>
          </cell>
          <cell r="F50" t="str">
            <v>汉族</v>
          </cell>
          <cell r="G50" t="str">
            <v>天津</v>
          </cell>
          <cell r="H50" t="str">
            <v>天津市</v>
          </cell>
          <cell r="I50" t="str">
            <v>宝坻区</v>
          </cell>
          <cell r="J50" t="str">
            <v>中共预备党员</v>
          </cell>
          <cell r="K50" t="str">
            <v>2000-10-18</v>
          </cell>
          <cell r="L50" t="str">
            <v>未婚</v>
          </cell>
          <cell r="M50" t="str">
            <v>天津市宝坻区朝霞街道桥头村</v>
          </cell>
          <cell r="N50" t="str">
            <v>长沙医学院</v>
          </cell>
          <cell r="O50" t="str">
            <v>本科</v>
          </cell>
          <cell r="P50" t="str">
            <v>学士学位</v>
          </cell>
        </row>
        <row r="51">
          <cell r="B51" t="str">
            <v>王文博</v>
          </cell>
          <cell r="C51" t="str">
            <v>16600208957</v>
          </cell>
          <cell r="D51" t="str">
            <v>15971858957</v>
          </cell>
          <cell r="E51" t="str">
            <v>3456345629@qq.com</v>
          </cell>
          <cell r="F51" t="str">
            <v>汉族</v>
          </cell>
          <cell r="G51" t="str">
            <v>天津</v>
          </cell>
          <cell r="H51" t="str">
            <v>天津市</v>
          </cell>
          <cell r="I51" t="str">
            <v>蓟县</v>
          </cell>
          <cell r="J51" t="str">
            <v>共青团员</v>
          </cell>
          <cell r="K51" t="str">
            <v>1998-12-26</v>
          </cell>
          <cell r="L51" t="str">
            <v>未婚</v>
          </cell>
          <cell r="M51" t="str">
            <v>天津市蓟州区</v>
          </cell>
          <cell r="N51" t="str">
            <v>湖北医药学院药护学院</v>
          </cell>
          <cell r="O51" t="str">
            <v>本科</v>
          </cell>
          <cell r="P51" t="str">
            <v>学士学位</v>
          </cell>
        </row>
        <row r="52">
          <cell r="B52" t="str">
            <v>刘艳芬</v>
          </cell>
          <cell r="C52" t="str">
            <v>16622895988</v>
          </cell>
          <cell r="D52" t="str">
            <v>16622895988</v>
          </cell>
          <cell r="E52" t="str">
            <v>2729187307@qq.com</v>
          </cell>
          <cell r="F52" t="str">
            <v>汉族</v>
          </cell>
          <cell r="G52" t="str">
            <v>天津</v>
          </cell>
          <cell r="H52" t="str">
            <v>天津市</v>
          </cell>
          <cell r="I52" t="str">
            <v>蓟县</v>
          </cell>
          <cell r="J52" t="str">
            <v>共青团员</v>
          </cell>
          <cell r="K52" t="str">
            <v>2000-04-28</v>
          </cell>
          <cell r="L52" t="str">
            <v>未婚</v>
          </cell>
          <cell r="M52" t="str">
            <v>天津市蓟州区</v>
          </cell>
          <cell r="N52" t="str">
            <v>华北理工大学冀唐学院</v>
          </cell>
          <cell r="O52" t="str">
            <v>本科</v>
          </cell>
          <cell r="P52" t="str">
            <v>学士学位</v>
          </cell>
        </row>
        <row r="53">
          <cell r="B53" t="str">
            <v>孟悦</v>
          </cell>
          <cell r="C53" t="str">
            <v>16602270838</v>
          </cell>
          <cell r="D53" t="str">
            <v>16602270838</v>
          </cell>
          <cell r="E53" t="str">
            <v>1848684707@qq.com</v>
          </cell>
          <cell r="F53" t="str">
            <v>汉族</v>
          </cell>
          <cell r="G53" t="str">
            <v>天津</v>
          </cell>
          <cell r="H53" t="str">
            <v>天津市</v>
          </cell>
          <cell r="I53" t="str">
            <v>蓟县</v>
          </cell>
          <cell r="J53" t="str">
            <v>共青团员</v>
          </cell>
          <cell r="K53" t="str">
            <v>2000-07-09</v>
          </cell>
          <cell r="L53" t="str">
            <v>未婚</v>
          </cell>
          <cell r="M53" t="str">
            <v>天津市蓟州区</v>
          </cell>
          <cell r="N53" t="str">
            <v>华北理工大学冀唐学院</v>
          </cell>
          <cell r="O53" t="str">
            <v>本科</v>
          </cell>
          <cell r="P53" t="str">
            <v>学士学位</v>
          </cell>
        </row>
        <row r="54">
          <cell r="B54" t="str">
            <v>彭庆宇</v>
          </cell>
          <cell r="C54" t="str">
            <v>15822189624</v>
          </cell>
          <cell r="D54" t="str">
            <v>15822189624</v>
          </cell>
          <cell r="E54" t="str">
            <v>951131975@qq.com</v>
          </cell>
          <cell r="F54" t="str">
            <v>汉族</v>
          </cell>
          <cell r="G54" t="str">
            <v>天津</v>
          </cell>
          <cell r="H54" t="str">
            <v>天津市</v>
          </cell>
          <cell r="I54" t="str">
            <v>静海县</v>
          </cell>
          <cell r="J54" t="str">
            <v>共青团员</v>
          </cell>
          <cell r="K54" t="str">
            <v>1998-12-16</v>
          </cell>
          <cell r="L54" t="str">
            <v>未婚</v>
          </cell>
          <cell r="M54" t="str">
            <v>天津市静海区静海镇</v>
          </cell>
          <cell r="N54" t="str">
            <v>长沙医学院</v>
          </cell>
          <cell r="O54" t="str">
            <v>本科</v>
          </cell>
          <cell r="P54" t="str">
            <v>学士学位</v>
          </cell>
        </row>
        <row r="55">
          <cell r="B55" t="str">
            <v>张心怡</v>
          </cell>
          <cell r="C55" t="str">
            <v>18920730296</v>
          </cell>
          <cell r="D55" t="str">
            <v>18920730296</v>
          </cell>
          <cell r="E55" t="str">
            <v>1748727508@qq.com</v>
          </cell>
          <cell r="F55" t="str">
            <v>汉族</v>
          </cell>
          <cell r="G55" t="str">
            <v>天津</v>
          </cell>
          <cell r="H55" t="str">
            <v>天津市</v>
          </cell>
          <cell r="I55" t="str">
            <v>蓟县</v>
          </cell>
          <cell r="J55" t="str">
            <v>中共预备党员</v>
          </cell>
          <cell r="K55" t="str">
            <v>1999-09-18</v>
          </cell>
          <cell r="L55" t="str">
            <v>未婚</v>
          </cell>
          <cell r="M55" t="str">
            <v>天津市蓟州区出头岭镇西代甲庄村2区54号</v>
          </cell>
          <cell r="N55" t="str">
            <v>齐齐哈尔医学院</v>
          </cell>
          <cell r="O55" t="str">
            <v>本科</v>
          </cell>
          <cell r="P55" t="str">
            <v>学士学位</v>
          </cell>
        </row>
        <row r="56">
          <cell r="B56" t="str">
            <v>赵志童</v>
          </cell>
          <cell r="C56" t="str">
            <v>18230211719</v>
          </cell>
          <cell r="D56" t="str">
            <v>18230211719</v>
          </cell>
          <cell r="E56" t="str">
            <v>2287095640@qq.com</v>
          </cell>
          <cell r="F56" t="str">
            <v>汉族</v>
          </cell>
          <cell r="G56" t="str">
            <v>河北省</v>
          </cell>
          <cell r="H56" t="str">
            <v>邯郸市</v>
          </cell>
          <cell r="I56" t="str">
            <v>曲周县</v>
          </cell>
          <cell r="J56" t="str">
            <v>共青团员</v>
          </cell>
          <cell r="K56" t="str">
            <v>2000-02-21</v>
          </cell>
          <cell r="L56" t="str">
            <v>未婚</v>
          </cell>
          <cell r="M56" t="str">
            <v>河北省邯郸市曲周县</v>
          </cell>
          <cell r="N56" t="str">
            <v>华北理工大学冀唐学院</v>
          </cell>
          <cell r="O56" t="str">
            <v>本科</v>
          </cell>
          <cell r="P56" t="str">
            <v>学士学位</v>
          </cell>
        </row>
        <row r="57">
          <cell r="B57" t="str">
            <v>张鹏帅</v>
          </cell>
          <cell r="C57" t="str">
            <v>022-82209259</v>
          </cell>
          <cell r="D57" t="str">
            <v>17835654755</v>
          </cell>
          <cell r="E57" t="str">
            <v>1404827852@qq.com</v>
          </cell>
          <cell r="F57" t="str">
            <v>汉族</v>
          </cell>
          <cell r="G57" t="str">
            <v>天津</v>
          </cell>
          <cell r="H57" t="str">
            <v>天津市</v>
          </cell>
          <cell r="I57" t="str">
            <v>武清区</v>
          </cell>
          <cell r="J57" t="str">
            <v>共青团员</v>
          </cell>
          <cell r="K57" t="str">
            <v>1998-07-26</v>
          </cell>
          <cell r="L57" t="str">
            <v>未婚</v>
          </cell>
          <cell r="M57" t="str">
            <v>天津市北辰区佳荣里街艺术家园3号楼1门502号</v>
          </cell>
          <cell r="N57" t="str">
            <v>山西长治医学院</v>
          </cell>
          <cell r="O57" t="str">
            <v>本科</v>
          </cell>
          <cell r="P57" t="str">
            <v>学士学位</v>
          </cell>
        </row>
        <row r="58">
          <cell r="B58" t="str">
            <v>张缘</v>
          </cell>
          <cell r="C58" t="str">
            <v/>
          </cell>
          <cell r="D58" t="str">
            <v>15222484932</v>
          </cell>
          <cell r="E58" t="str">
            <v>1725382911@qq.com</v>
          </cell>
          <cell r="F58" t="str">
            <v>汉族</v>
          </cell>
          <cell r="G58" t="str">
            <v>天津</v>
          </cell>
          <cell r="H58" t="str">
            <v>天津市</v>
          </cell>
          <cell r="I58" t="str">
            <v>蓟县</v>
          </cell>
          <cell r="J58" t="str">
            <v>共青团员</v>
          </cell>
          <cell r="K58" t="str">
            <v>1999-10-15</v>
          </cell>
          <cell r="L58" t="str">
            <v>未婚</v>
          </cell>
          <cell r="M58" t="str">
            <v>天津市蓟州区</v>
          </cell>
          <cell r="N58" t="str">
            <v>长治医学院</v>
          </cell>
          <cell r="O58" t="str">
            <v>本科</v>
          </cell>
          <cell r="P58" t="str">
            <v>学士学位</v>
          </cell>
        </row>
        <row r="59">
          <cell r="B59" t="str">
            <v>邢蕊</v>
          </cell>
          <cell r="C59" t="str">
            <v>15383896649</v>
          </cell>
          <cell r="D59" t="str">
            <v>15383896649</v>
          </cell>
          <cell r="E59" t="str">
            <v>2414556960@qq.com</v>
          </cell>
          <cell r="F59" t="str">
            <v>汉族</v>
          </cell>
          <cell r="G59" t="str">
            <v>天津</v>
          </cell>
          <cell r="H59" t="str">
            <v>天津市</v>
          </cell>
          <cell r="I59" t="str">
            <v>宝坻区</v>
          </cell>
          <cell r="J59" t="str">
            <v>共青团员</v>
          </cell>
          <cell r="K59" t="str">
            <v>1999-03-25</v>
          </cell>
          <cell r="L59" t="str">
            <v>未婚</v>
          </cell>
          <cell r="M59" t="str">
            <v>天津市宝坻区</v>
          </cell>
          <cell r="N59" t="str">
            <v>河北医科大学临床学院</v>
          </cell>
          <cell r="O59" t="str">
            <v>本科</v>
          </cell>
          <cell r="P59" t="str">
            <v>学士学位</v>
          </cell>
        </row>
        <row r="60">
          <cell r="B60" t="str">
            <v>何梦楠</v>
          </cell>
          <cell r="C60" t="str">
            <v>15222712658</v>
          </cell>
          <cell r="D60" t="str">
            <v>15222712658</v>
          </cell>
          <cell r="E60" t="str">
            <v>1684337879@qq.com</v>
          </cell>
          <cell r="F60" t="str">
            <v>汉族</v>
          </cell>
          <cell r="G60" t="str">
            <v>天津</v>
          </cell>
          <cell r="H60" t="str">
            <v>天津市</v>
          </cell>
          <cell r="I60" t="str">
            <v>宝坻区</v>
          </cell>
          <cell r="J60" t="str">
            <v>共青团员</v>
          </cell>
          <cell r="K60" t="str">
            <v>2000-01-18</v>
          </cell>
          <cell r="L60" t="str">
            <v>未婚</v>
          </cell>
          <cell r="M60" t="str">
            <v>天津市宝坻区</v>
          </cell>
          <cell r="N60" t="str">
            <v>河北北方学院</v>
          </cell>
          <cell r="O60" t="str">
            <v>本科</v>
          </cell>
          <cell r="P60" t="str">
            <v>学士学位</v>
          </cell>
        </row>
        <row r="61">
          <cell r="B61" t="str">
            <v>杨思菲</v>
          </cell>
          <cell r="C61" t="str">
            <v>13132178606</v>
          </cell>
          <cell r="D61" t="str">
            <v>13132178616</v>
          </cell>
          <cell r="E61" t="str">
            <v>958111462@qq.com</v>
          </cell>
          <cell r="F61" t="str">
            <v>汉族</v>
          </cell>
          <cell r="G61" t="str">
            <v>天津</v>
          </cell>
          <cell r="H61" t="str">
            <v>天津市</v>
          </cell>
          <cell r="I61" t="str">
            <v>宝坻区</v>
          </cell>
          <cell r="J61" t="str">
            <v>共青团员</v>
          </cell>
          <cell r="K61" t="str">
            <v>1999-02-22</v>
          </cell>
          <cell r="L61" t="str">
            <v>未婚</v>
          </cell>
          <cell r="M61" t="str">
            <v>天津</v>
          </cell>
          <cell r="N61" t="str">
            <v>大连医科大学中山学院</v>
          </cell>
          <cell r="O61" t="str">
            <v>本科</v>
          </cell>
          <cell r="P61" t="str">
            <v>学士学位</v>
          </cell>
        </row>
        <row r="62">
          <cell r="B62" t="str">
            <v>杨雯雯</v>
          </cell>
          <cell r="C62" t="str">
            <v/>
          </cell>
          <cell r="D62" t="str">
            <v>15071733301</v>
          </cell>
          <cell r="E62" t="str">
            <v>3475401099@qq.com</v>
          </cell>
          <cell r="F62" t="str">
            <v>汉族</v>
          </cell>
          <cell r="G62" t="str">
            <v>天津</v>
          </cell>
          <cell r="H62" t="str">
            <v>天津市</v>
          </cell>
          <cell r="I62" t="str">
            <v>宝坻区</v>
          </cell>
          <cell r="J62" t="str">
            <v>共青团员</v>
          </cell>
          <cell r="K62" t="str">
            <v>1998-04-27</v>
          </cell>
          <cell r="L62" t="str">
            <v>未婚</v>
          </cell>
          <cell r="M62" t="str">
            <v>天津市宝坻区</v>
          </cell>
          <cell r="N62" t="str">
            <v>三峡大学科技学院</v>
          </cell>
          <cell r="O62" t="str">
            <v>本科</v>
          </cell>
          <cell r="P62" t="str">
            <v>学士学位</v>
          </cell>
        </row>
        <row r="63">
          <cell r="B63" t="str">
            <v>丁怡宁</v>
          </cell>
          <cell r="C63" t="str">
            <v/>
          </cell>
          <cell r="D63" t="str">
            <v>13373377862</v>
          </cell>
          <cell r="E63" t="str">
            <v>925742644@qq.com</v>
          </cell>
          <cell r="F63" t="str">
            <v>汉族</v>
          </cell>
          <cell r="G63" t="str">
            <v>天津</v>
          </cell>
          <cell r="H63" t="str">
            <v>天津市</v>
          </cell>
          <cell r="I63" t="str">
            <v>蓟县</v>
          </cell>
          <cell r="J63" t="str">
            <v>共青团员</v>
          </cell>
          <cell r="K63" t="str">
            <v>1999-02-05</v>
          </cell>
          <cell r="L63" t="str">
            <v>未婚</v>
          </cell>
          <cell r="M63" t="str">
            <v>天津市蓟州区蓟州分局兴华街派出所</v>
          </cell>
          <cell r="N63" t="str">
            <v>昆明医科大学海源学院</v>
          </cell>
          <cell r="O63" t="str">
            <v>本科</v>
          </cell>
          <cell r="P63" t="str">
            <v>学士学位</v>
          </cell>
        </row>
        <row r="64">
          <cell r="B64" t="str">
            <v>闫蕊</v>
          </cell>
          <cell r="C64" t="str">
            <v>13323375291</v>
          </cell>
          <cell r="D64" t="str">
            <v>13323375291</v>
          </cell>
          <cell r="E64" t="str">
            <v>2637323906@qq.com</v>
          </cell>
          <cell r="F64" t="str">
            <v>汉族</v>
          </cell>
          <cell r="G64" t="str">
            <v>天津</v>
          </cell>
          <cell r="H64" t="str">
            <v>天津市</v>
          </cell>
          <cell r="I64" t="str">
            <v>静海县</v>
          </cell>
          <cell r="J64" t="str">
            <v>共青团员</v>
          </cell>
          <cell r="K64" t="str">
            <v>2000-07-21</v>
          </cell>
          <cell r="L64" t="str">
            <v>未婚</v>
          </cell>
          <cell r="M64" t="str">
            <v>天津市静海区</v>
          </cell>
          <cell r="N64" t="str">
            <v>昆明医科大学海源学院</v>
          </cell>
          <cell r="O64" t="str">
            <v>本科</v>
          </cell>
          <cell r="P64" t="str">
            <v>学士学位</v>
          </cell>
        </row>
        <row r="65">
          <cell r="B65" t="str">
            <v>闻静</v>
          </cell>
          <cell r="C65" t="str">
            <v/>
          </cell>
          <cell r="D65" t="str">
            <v>15900372199</v>
          </cell>
          <cell r="E65" t="str">
            <v>1009554199@qq.com</v>
          </cell>
          <cell r="F65" t="str">
            <v>汉族</v>
          </cell>
          <cell r="G65" t="str">
            <v>天津</v>
          </cell>
          <cell r="H65" t="str">
            <v>天津市</v>
          </cell>
          <cell r="I65" t="str">
            <v>蓟县</v>
          </cell>
          <cell r="J65" t="str">
            <v>共青团员</v>
          </cell>
          <cell r="K65" t="str">
            <v>1998-12-23</v>
          </cell>
          <cell r="L65" t="str">
            <v>未婚</v>
          </cell>
          <cell r="M65" t="str">
            <v>天津市蓟州区渔阳镇东七元村</v>
          </cell>
          <cell r="N65" t="str">
            <v>大连医科大学中山学院</v>
          </cell>
          <cell r="O65" t="str">
            <v>本科</v>
          </cell>
          <cell r="P65" t="str">
            <v>学士学位</v>
          </cell>
        </row>
        <row r="66">
          <cell r="B66" t="str">
            <v>王佳</v>
          </cell>
          <cell r="C66" t="str">
            <v>16622123128</v>
          </cell>
          <cell r="D66" t="str">
            <v>16622123128</v>
          </cell>
          <cell r="E66" t="str">
            <v>842497589@qq.com</v>
          </cell>
          <cell r="F66" t="str">
            <v>汉族</v>
          </cell>
          <cell r="G66" t="str">
            <v>天津</v>
          </cell>
          <cell r="H66" t="str">
            <v>天津市</v>
          </cell>
          <cell r="I66" t="str">
            <v>蓟县</v>
          </cell>
          <cell r="J66" t="str">
            <v>共青团员</v>
          </cell>
          <cell r="K66" t="str">
            <v>1999-10-31</v>
          </cell>
          <cell r="L66" t="str">
            <v>未婚</v>
          </cell>
          <cell r="M66" t="str">
            <v>天津</v>
          </cell>
          <cell r="N66" t="str">
            <v>华北理工大学冀唐学院</v>
          </cell>
          <cell r="O66" t="str">
            <v>本科</v>
          </cell>
          <cell r="P66" t="str">
            <v>学士学位</v>
          </cell>
        </row>
        <row r="67">
          <cell r="B67" t="str">
            <v>高力</v>
          </cell>
          <cell r="C67" t="str">
            <v>18526334593</v>
          </cell>
          <cell r="D67" t="str">
            <v>18526334593</v>
          </cell>
          <cell r="E67" t="str">
            <v>1354733826@qq.com</v>
          </cell>
          <cell r="F67" t="str">
            <v>汉族</v>
          </cell>
          <cell r="G67" t="str">
            <v>天津</v>
          </cell>
          <cell r="H67" t="str">
            <v>天津市</v>
          </cell>
          <cell r="I67" t="str">
            <v>西青区</v>
          </cell>
          <cell r="J67" t="str">
            <v>共青团员</v>
          </cell>
          <cell r="K67" t="str">
            <v>1999-08-05</v>
          </cell>
          <cell r="L67" t="str">
            <v>未婚</v>
          </cell>
          <cell r="M67" t="str">
            <v>天津市西青区辛口镇水高庄村</v>
          </cell>
          <cell r="N67" t="str">
            <v>华北理工大学冀唐学院</v>
          </cell>
          <cell r="O67" t="str">
            <v>本科</v>
          </cell>
          <cell r="P67" t="str">
            <v>学士学位</v>
          </cell>
        </row>
        <row r="68">
          <cell r="B68" t="str">
            <v>寇藏</v>
          </cell>
          <cell r="C68" t="str">
            <v>16622507315</v>
          </cell>
          <cell r="D68" t="str">
            <v>18232611296</v>
          </cell>
          <cell r="E68" t="str">
            <v>2934674636@qq.com</v>
          </cell>
          <cell r="F68" t="str">
            <v>汉族</v>
          </cell>
          <cell r="G68" t="str">
            <v>天津</v>
          </cell>
          <cell r="H68" t="str">
            <v>天津市</v>
          </cell>
          <cell r="I68" t="str">
            <v>蓟县</v>
          </cell>
          <cell r="J68" t="str">
            <v>群众</v>
          </cell>
          <cell r="K68" t="str">
            <v>1993-03-15</v>
          </cell>
          <cell r="L68" t="str">
            <v>已婚</v>
          </cell>
          <cell r="M68" t="str">
            <v>河北省衡水市武强县</v>
          </cell>
          <cell r="N68" t="str">
            <v>承德医学院</v>
          </cell>
          <cell r="O68" t="str">
            <v>本科</v>
          </cell>
          <cell r="P68" t="str">
            <v>学士学位</v>
          </cell>
        </row>
        <row r="69">
          <cell r="B69" t="str">
            <v>赵希宇</v>
          </cell>
          <cell r="C69" t="str">
            <v>18722335108</v>
          </cell>
          <cell r="D69" t="str">
            <v>18722335108</v>
          </cell>
          <cell r="E69" t="str">
            <v>18722335108@163.com</v>
          </cell>
          <cell r="F69" t="str">
            <v>汉族</v>
          </cell>
          <cell r="G69" t="str">
            <v>天津</v>
          </cell>
          <cell r="H69" t="str">
            <v>天津市</v>
          </cell>
          <cell r="I69" t="str">
            <v>蓟县</v>
          </cell>
          <cell r="J69" t="str">
            <v>共青团员</v>
          </cell>
          <cell r="K69" t="str">
            <v>1994-06-13</v>
          </cell>
          <cell r="L69" t="str">
            <v>未婚</v>
          </cell>
          <cell r="M69" t="str">
            <v>天津市</v>
          </cell>
          <cell r="N69" t="str">
            <v>天津医科大学</v>
          </cell>
          <cell r="O69" t="str">
            <v>研究生</v>
          </cell>
          <cell r="P69" t="str">
            <v>硕士学位</v>
          </cell>
        </row>
        <row r="70">
          <cell r="B70" t="str">
            <v>张亚楠</v>
          </cell>
          <cell r="C70" t="str">
            <v>18526551561</v>
          </cell>
          <cell r="D70" t="str">
            <v>18526554461</v>
          </cell>
          <cell r="E70" t="str">
            <v>1179239968@QQ.com</v>
          </cell>
          <cell r="F70" t="str">
            <v>汉族</v>
          </cell>
          <cell r="G70" t="str">
            <v>天津</v>
          </cell>
          <cell r="H70" t="str">
            <v>天津市</v>
          </cell>
          <cell r="I70" t="str">
            <v>北辰区</v>
          </cell>
          <cell r="J70" t="str">
            <v>群众</v>
          </cell>
          <cell r="K70" t="str">
            <v>1987-10-07</v>
          </cell>
          <cell r="L70" t="str">
            <v>已婚</v>
          </cell>
          <cell r="M70" t="str">
            <v>天津市北辰区宜兴埠镇</v>
          </cell>
          <cell r="N70" t="str">
            <v>天津医科大学</v>
          </cell>
          <cell r="O70" t="str">
            <v>本科</v>
          </cell>
          <cell r="P70" t="str">
            <v>学士学位</v>
          </cell>
        </row>
        <row r="71">
          <cell r="B71" t="str">
            <v>刘昌林</v>
          </cell>
          <cell r="C71" t="str">
            <v>13345199273</v>
          </cell>
          <cell r="D71" t="str">
            <v>13345199273</v>
          </cell>
          <cell r="E71" t="str">
            <v>1002662136@qq.com</v>
          </cell>
          <cell r="F71" t="str">
            <v>汉族</v>
          </cell>
          <cell r="G71" t="str">
            <v>河北省</v>
          </cell>
          <cell r="H71" t="str">
            <v>沧州市</v>
          </cell>
          <cell r="I71" t="str">
            <v>任丘市</v>
          </cell>
          <cell r="J71" t="str">
            <v>群众</v>
          </cell>
          <cell r="K71" t="str">
            <v>1994-08-27</v>
          </cell>
          <cell r="L71" t="str">
            <v>未婚</v>
          </cell>
          <cell r="M71" t="str">
            <v>河北省沧州市</v>
          </cell>
          <cell r="N71" t="str">
            <v>济宁医学院</v>
          </cell>
          <cell r="O71" t="str">
            <v>本科</v>
          </cell>
          <cell r="P71" t="str">
            <v>学士学位</v>
          </cell>
        </row>
        <row r="72">
          <cell r="B72" t="str">
            <v>王浩然</v>
          </cell>
          <cell r="C72" t="str">
            <v/>
          </cell>
          <cell r="D72" t="str">
            <v>13570231469</v>
          </cell>
          <cell r="E72" t="str">
            <v>654400404@qq.com</v>
          </cell>
          <cell r="F72" t="str">
            <v>汉族</v>
          </cell>
          <cell r="G72" t="str">
            <v>天津</v>
          </cell>
          <cell r="H72" t="str">
            <v>天津市</v>
          </cell>
          <cell r="I72" t="str">
            <v>宝坻区</v>
          </cell>
          <cell r="J72" t="str">
            <v>共青团员</v>
          </cell>
          <cell r="K72" t="str">
            <v>1999-01-03</v>
          </cell>
          <cell r="L72" t="str">
            <v>未婚</v>
          </cell>
          <cell r="M72" t="str">
            <v>河北省唐山市玉田县</v>
          </cell>
          <cell r="N72" t="str">
            <v>广州中医药大学</v>
          </cell>
          <cell r="O72" t="str">
            <v>本科</v>
          </cell>
          <cell r="P72" t="str">
            <v>学士学位</v>
          </cell>
        </row>
        <row r="73">
          <cell r="B73" t="str">
            <v>于红波</v>
          </cell>
          <cell r="C73" t="str">
            <v>13520822405</v>
          </cell>
          <cell r="D73" t="str">
            <v>18810619285</v>
          </cell>
          <cell r="E73" t="str">
            <v>764098358@qq.com</v>
          </cell>
          <cell r="F73" t="str">
            <v>汉族</v>
          </cell>
          <cell r="G73" t="str">
            <v>河北省</v>
          </cell>
          <cell r="H73" t="str">
            <v>邢台市</v>
          </cell>
          <cell r="I73" t="str">
            <v>南宫市</v>
          </cell>
          <cell r="J73" t="str">
            <v>群众</v>
          </cell>
          <cell r="K73" t="str">
            <v>1989-11-21</v>
          </cell>
          <cell r="L73" t="str">
            <v>已婚</v>
          </cell>
          <cell r="M73" t="str">
            <v>河北省南宫市明化镇于庄村132号</v>
          </cell>
          <cell r="N73" t="str">
            <v>北京大学</v>
          </cell>
          <cell r="O73" t="str">
            <v>本科</v>
          </cell>
          <cell r="P73" t="str">
            <v>学士学位</v>
          </cell>
        </row>
        <row r="74">
          <cell r="B74" t="str">
            <v>纪天凤</v>
          </cell>
          <cell r="C74" t="str">
            <v>15909528513</v>
          </cell>
          <cell r="D74" t="str">
            <v>15909528513</v>
          </cell>
          <cell r="E74" t="str">
            <v>645851981@qq.com</v>
          </cell>
          <cell r="F74" t="str">
            <v>满族</v>
          </cell>
          <cell r="G74" t="str">
            <v>辽宁省</v>
          </cell>
          <cell r="H74" t="str">
            <v>鞍山市</v>
          </cell>
          <cell r="I74" t="str">
            <v>岫岩满族自治县</v>
          </cell>
          <cell r="J74" t="str">
            <v>群众</v>
          </cell>
          <cell r="K74" t="str">
            <v>1987-10-12</v>
          </cell>
          <cell r="L74" t="str">
            <v>未婚</v>
          </cell>
          <cell r="M74" t="str">
            <v>辽宁省鞍山市岫岩满族自治县牧牛乡</v>
          </cell>
          <cell r="N74" t="str">
            <v>宁夏医科大学</v>
          </cell>
          <cell r="O74" t="str">
            <v>本科</v>
          </cell>
          <cell r="P74" t="str">
            <v>学士学位</v>
          </cell>
        </row>
        <row r="75">
          <cell r="B75" t="str">
            <v>李菁</v>
          </cell>
          <cell r="C75" t="str">
            <v>18617869099</v>
          </cell>
          <cell r="D75" t="str">
            <v>18617869099</v>
          </cell>
          <cell r="E75" t="str">
            <v>981230459@qq.com</v>
          </cell>
          <cell r="F75" t="str">
            <v>满族</v>
          </cell>
          <cell r="G75" t="str">
            <v>河北省</v>
          </cell>
          <cell r="H75" t="str">
            <v>唐山市</v>
          </cell>
          <cell r="I75" t="str">
            <v>遵化市</v>
          </cell>
          <cell r="J75" t="str">
            <v>中共党员</v>
          </cell>
          <cell r="K75" t="str">
            <v>1989-01-28</v>
          </cell>
          <cell r="L75" t="str">
            <v>已婚</v>
          </cell>
          <cell r="M75" t="str">
            <v>河北省遵化市</v>
          </cell>
          <cell r="N75" t="str">
            <v>辽宁医学院</v>
          </cell>
          <cell r="O75" t="str">
            <v>本科</v>
          </cell>
          <cell r="P75" t="str">
            <v>学士学位</v>
          </cell>
        </row>
        <row r="76">
          <cell r="B76" t="str">
            <v>刘沛</v>
          </cell>
          <cell r="C76" t="str">
            <v>15100929035</v>
          </cell>
          <cell r="D76" t="str">
            <v>15100929035</v>
          </cell>
          <cell r="E76" t="str">
            <v>543890818@qq.com</v>
          </cell>
          <cell r="F76" t="str">
            <v>汉族</v>
          </cell>
          <cell r="G76" t="str">
            <v>河北省</v>
          </cell>
          <cell r="H76" t="str">
            <v>邢台市</v>
          </cell>
          <cell r="I76" t="str">
            <v>桥西区</v>
          </cell>
          <cell r="J76" t="str">
            <v>群众</v>
          </cell>
          <cell r="K76" t="str">
            <v>1991-07-12</v>
          </cell>
          <cell r="L76" t="str">
            <v>未婚</v>
          </cell>
          <cell r="M76" t="str">
            <v>河北省邢台市</v>
          </cell>
          <cell r="N76" t="str">
            <v>河北医科大学临床学院</v>
          </cell>
          <cell r="O76" t="str">
            <v>本科</v>
          </cell>
          <cell r="P76" t="str">
            <v>学士学位</v>
          </cell>
        </row>
        <row r="77">
          <cell r="B77" t="str">
            <v>韩涛</v>
          </cell>
          <cell r="C77" t="str">
            <v>15203255535</v>
          </cell>
          <cell r="D77" t="str">
            <v>15203255535</v>
          </cell>
          <cell r="E77" t="str">
            <v>574997966@qq.com</v>
          </cell>
          <cell r="F77" t="str">
            <v>汉族</v>
          </cell>
          <cell r="G77" t="str">
            <v>天津</v>
          </cell>
          <cell r="H77" t="str">
            <v>天津市</v>
          </cell>
          <cell r="I77" t="str">
            <v>蓟县</v>
          </cell>
          <cell r="J77" t="str">
            <v>中共预备党员</v>
          </cell>
          <cell r="K77" t="str">
            <v>1988-03-18</v>
          </cell>
          <cell r="L77" t="str">
            <v>已婚</v>
          </cell>
          <cell r="M77" t="str">
            <v>天津市蓟州区</v>
          </cell>
          <cell r="N77" t="str">
            <v>河北医科大学临床学院</v>
          </cell>
          <cell r="O77" t="str">
            <v>本科</v>
          </cell>
          <cell r="P77" t="str">
            <v>学士学位</v>
          </cell>
        </row>
        <row r="78">
          <cell r="B78" t="str">
            <v>纪春玉</v>
          </cell>
          <cell r="C78" t="str">
            <v>15692281236</v>
          </cell>
          <cell r="D78" t="str">
            <v>15692281236</v>
          </cell>
          <cell r="E78" t="str">
            <v>1421665281@qq.com</v>
          </cell>
          <cell r="F78" t="str">
            <v>汉族</v>
          </cell>
          <cell r="G78" t="str">
            <v>天津</v>
          </cell>
          <cell r="H78" t="str">
            <v>天津市</v>
          </cell>
          <cell r="I78" t="str">
            <v>蓟县</v>
          </cell>
          <cell r="J78" t="str">
            <v>群众</v>
          </cell>
          <cell r="K78" t="str">
            <v>1994-04-16</v>
          </cell>
          <cell r="L78" t="str">
            <v>未婚</v>
          </cell>
          <cell r="M78" t="str">
            <v>天津蓟县</v>
          </cell>
          <cell r="N78" t="str">
            <v>三峡大学</v>
          </cell>
          <cell r="O78" t="str">
            <v>本科</v>
          </cell>
          <cell r="P78" t="str">
            <v>学士学位</v>
          </cell>
        </row>
        <row r="79">
          <cell r="B79" t="str">
            <v>窦金航</v>
          </cell>
          <cell r="C79" t="str">
            <v>022-29551346</v>
          </cell>
          <cell r="D79" t="str">
            <v>18722190879</v>
          </cell>
          <cell r="E79" t="str">
            <v>785389089@qq.com</v>
          </cell>
          <cell r="F79" t="str">
            <v>汉族</v>
          </cell>
          <cell r="G79" t="str">
            <v>天津</v>
          </cell>
          <cell r="H79" t="str">
            <v>天津市</v>
          </cell>
          <cell r="I79" t="str">
            <v>武清区</v>
          </cell>
          <cell r="J79" t="str">
            <v>共青团员</v>
          </cell>
          <cell r="K79" t="str">
            <v>1995-10-05</v>
          </cell>
          <cell r="L79" t="str">
            <v>未婚</v>
          </cell>
          <cell r="M79" t="str">
            <v>天津市武清区</v>
          </cell>
          <cell r="N79" t="str">
            <v>沈阳医学院</v>
          </cell>
          <cell r="O79" t="str">
            <v>本科</v>
          </cell>
          <cell r="P79" t="str">
            <v>学士学位</v>
          </cell>
        </row>
        <row r="80">
          <cell r="B80" t="str">
            <v>靳艳霞</v>
          </cell>
          <cell r="C80" t="str">
            <v/>
          </cell>
          <cell r="D80" t="str">
            <v>13683569351</v>
          </cell>
          <cell r="E80" t="str">
            <v>2663291120@qq.com</v>
          </cell>
          <cell r="F80" t="str">
            <v>汉族</v>
          </cell>
          <cell r="G80" t="str">
            <v>河北省</v>
          </cell>
          <cell r="H80" t="str">
            <v>张家口市</v>
          </cell>
          <cell r="I80" t="str">
            <v>康保县</v>
          </cell>
          <cell r="J80" t="str">
            <v>群众</v>
          </cell>
          <cell r="K80" t="str">
            <v>1989-02-07</v>
          </cell>
          <cell r="L80" t="str">
            <v>已婚</v>
          </cell>
          <cell r="M80" t="str">
            <v>河北省承德市丰宁满族自治县</v>
          </cell>
          <cell r="N80" t="str">
            <v>河北医科大学临床学院</v>
          </cell>
          <cell r="O80" t="str">
            <v>本科</v>
          </cell>
          <cell r="P80" t="str">
            <v>学士学位</v>
          </cell>
        </row>
        <row r="81">
          <cell r="B81" t="str">
            <v>乔宗佑</v>
          </cell>
          <cell r="C81" t="str">
            <v>18812656568</v>
          </cell>
          <cell r="D81" t="str">
            <v>18812656568</v>
          </cell>
          <cell r="E81" t="str">
            <v>770161180@qq.com</v>
          </cell>
          <cell r="F81" t="str">
            <v>汉族</v>
          </cell>
          <cell r="G81" t="str">
            <v>天津</v>
          </cell>
          <cell r="H81" t="str">
            <v>天津市</v>
          </cell>
          <cell r="I81" t="str">
            <v>蓟县</v>
          </cell>
          <cell r="J81" t="str">
            <v>共青团员</v>
          </cell>
          <cell r="K81" t="str">
            <v>1995-08-18</v>
          </cell>
          <cell r="L81" t="str">
            <v>已婚</v>
          </cell>
          <cell r="M81" t="str">
            <v>天津市蓟县侯家营丁辛庄村1区1排15号</v>
          </cell>
          <cell r="N81" t="str">
            <v>天津医科大学临床医学院</v>
          </cell>
          <cell r="O81" t="str">
            <v>本科</v>
          </cell>
          <cell r="P81" t="str">
            <v>学士学位</v>
          </cell>
        </row>
        <row r="82">
          <cell r="B82" t="str">
            <v>李凤娇</v>
          </cell>
          <cell r="C82" t="str">
            <v>17627693190</v>
          </cell>
          <cell r="D82" t="str">
            <v>15010817192</v>
          </cell>
          <cell r="E82" t="str">
            <v>742356052@qq.com</v>
          </cell>
          <cell r="F82" t="str">
            <v>汉族</v>
          </cell>
          <cell r="G82" t="str">
            <v>天津</v>
          </cell>
          <cell r="H82" t="str">
            <v>天津市</v>
          </cell>
          <cell r="I82" t="str">
            <v>蓟县</v>
          </cell>
          <cell r="J82" t="str">
            <v>群众</v>
          </cell>
          <cell r="K82" t="str">
            <v>1990-05-08</v>
          </cell>
          <cell r="L82" t="str">
            <v>已婚</v>
          </cell>
          <cell r="M82" t="str">
            <v>天津</v>
          </cell>
          <cell r="N82" t="str">
            <v>首都医科大学</v>
          </cell>
          <cell r="O82" t="str">
            <v>研究生</v>
          </cell>
          <cell r="P82" t="str">
            <v>硕士学位</v>
          </cell>
        </row>
        <row r="83">
          <cell r="B83" t="str">
            <v>彭雪莲</v>
          </cell>
          <cell r="C83" t="str">
            <v>15176686882</v>
          </cell>
          <cell r="D83" t="str">
            <v>15176686882</v>
          </cell>
          <cell r="E83" t="str">
            <v>1144966671@qq.com</v>
          </cell>
          <cell r="F83" t="str">
            <v>满族</v>
          </cell>
          <cell r="G83" t="str">
            <v>河北省</v>
          </cell>
          <cell r="H83" t="str">
            <v>唐山市</v>
          </cell>
          <cell r="I83" t="str">
            <v>遵化市</v>
          </cell>
          <cell r="J83" t="str">
            <v>中共党员</v>
          </cell>
          <cell r="K83" t="str">
            <v>1988-10-09</v>
          </cell>
          <cell r="L83" t="str">
            <v>已婚</v>
          </cell>
          <cell r="M83" t="str">
            <v>河北省遵化市遵化镇东坝村</v>
          </cell>
          <cell r="N83" t="str">
            <v>河北联合大学冀唐学院</v>
          </cell>
          <cell r="O83" t="str">
            <v>本科</v>
          </cell>
          <cell r="P83" t="str">
            <v>学士学位</v>
          </cell>
        </row>
        <row r="84">
          <cell r="B84" t="str">
            <v>贾尚霖</v>
          </cell>
          <cell r="C84" t="str">
            <v>15522360029</v>
          </cell>
          <cell r="D84" t="str">
            <v>15522360029</v>
          </cell>
          <cell r="E84" t="str">
            <v>kbsjmm@163.com</v>
          </cell>
          <cell r="F84" t="str">
            <v>汉族</v>
          </cell>
          <cell r="G84" t="str">
            <v>天津</v>
          </cell>
          <cell r="H84" t="str">
            <v>天津市</v>
          </cell>
          <cell r="I84" t="str">
            <v>蓟县</v>
          </cell>
          <cell r="J84" t="str">
            <v>群众</v>
          </cell>
          <cell r="K84" t="str">
            <v>1998-08-08</v>
          </cell>
          <cell r="L84" t="str">
            <v>未婚</v>
          </cell>
          <cell r="M84" t="str">
            <v>天津市蓟州区渔阳镇</v>
          </cell>
          <cell r="N84" t="str">
            <v>山东第一医科大学</v>
          </cell>
          <cell r="O84" t="str">
            <v>本科</v>
          </cell>
          <cell r="P84" t="str">
            <v>学士学位</v>
          </cell>
        </row>
        <row r="85">
          <cell r="B85" t="str">
            <v>刘梦姗</v>
          </cell>
          <cell r="C85" t="str">
            <v/>
          </cell>
          <cell r="D85" t="str">
            <v>15968758075</v>
          </cell>
          <cell r="E85" t="str">
            <v>1952139161@qq.com</v>
          </cell>
          <cell r="F85" t="str">
            <v>汉族</v>
          </cell>
          <cell r="G85" t="str">
            <v>山东省</v>
          </cell>
          <cell r="H85" t="str">
            <v>德州市</v>
          </cell>
          <cell r="I85" t="str">
            <v>宁津县</v>
          </cell>
          <cell r="J85" t="str">
            <v>共青团员</v>
          </cell>
          <cell r="K85" t="str">
            <v>1998-03-10</v>
          </cell>
          <cell r="L85" t="str">
            <v>未婚</v>
          </cell>
          <cell r="M85" t="str">
            <v>山东省德州市宁津县杜集镇</v>
          </cell>
          <cell r="N85" t="str">
            <v>温州医科大学</v>
          </cell>
          <cell r="O85" t="str">
            <v>研究生</v>
          </cell>
          <cell r="P85" t="str">
            <v>硕士学位</v>
          </cell>
        </row>
        <row r="86">
          <cell r="B86" t="str">
            <v>王琳</v>
          </cell>
          <cell r="C86" t="str">
            <v>18822002289</v>
          </cell>
          <cell r="D86" t="str">
            <v>18822002289</v>
          </cell>
          <cell r="E86" t="str">
            <v>1135615172@qq.com</v>
          </cell>
          <cell r="F86" t="str">
            <v>汉族</v>
          </cell>
          <cell r="G86" t="str">
            <v>天津</v>
          </cell>
          <cell r="H86" t="str">
            <v>天津市</v>
          </cell>
          <cell r="I86" t="str">
            <v>宁河县</v>
          </cell>
          <cell r="J86" t="str">
            <v>共青团员</v>
          </cell>
          <cell r="K86" t="str">
            <v>1999-12-28</v>
          </cell>
          <cell r="L86" t="str">
            <v>未婚</v>
          </cell>
          <cell r="M86" t="str">
            <v>天津市宁河县芦台镇东大营东旭里1排4号</v>
          </cell>
          <cell r="N86" t="str">
            <v>天津医科大学</v>
          </cell>
          <cell r="O86" t="str">
            <v>本科</v>
          </cell>
          <cell r="P86" t="str">
            <v>学士学位</v>
          </cell>
        </row>
        <row r="87">
          <cell r="B87" t="str">
            <v>冯仁杰</v>
          </cell>
          <cell r="C87" t="str">
            <v/>
          </cell>
          <cell r="D87" t="str">
            <v>15222536467</v>
          </cell>
          <cell r="E87" t="str">
            <v>fengrenjie6467@163.com</v>
          </cell>
          <cell r="F87" t="str">
            <v>汉族</v>
          </cell>
          <cell r="G87" t="str">
            <v>天津</v>
          </cell>
          <cell r="H87" t="str">
            <v>天津市</v>
          </cell>
          <cell r="I87" t="str">
            <v>河北区</v>
          </cell>
          <cell r="J87" t="str">
            <v>共青团员</v>
          </cell>
          <cell r="K87" t="str">
            <v>2000-01-29</v>
          </cell>
          <cell r="L87" t="str">
            <v>未婚</v>
          </cell>
          <cell r="M87" t="str">
            <v>天津市河北区建昌道建昌里147-401</v>
          </cell>
          <cell r="N87" t="str">
            <v>天津医科大学</v>
          </cell>
          <cell r="O87" t="str">
            <v>本科</v>
          </cell>
          <cell r="P87" t="str">
            <v>学士学位</v>
          </cell>
        </row>
        <row r="88">
          <cell r="B88" t="str">
            <v>张辰阳</v>
          </cell>
          <cell r="C88" t="str">
            <v>13282392086</v>
          </cell>
          <cell r="D88" t="str">
            <v>15222645616</v>
          </cell>
          <cell r="E88" t="str">
            <v>1253410300@qq.com</v>
          </cell>
          <cell r="F88" t="str">
            <v>汉族</v>
          </cell>
          <cell r="G88" t="str">
            <v>天津</v>
          </cell>
          <cell r="H88" t="str">
            <v>天津市</v>
          </cell>
          <cell r="I88" t="str">
            <v>河东区</v>
          </cell>
          <cell r="J88" t="str">
            <v>中共党员</v>
          </cell>
          <cell r="K88" t="str">
            <v>2000-06-06</v>
          </cell>
          <cell r="L88" t="str">
            <v>未婚</v>
          </cell>
          <cell r="M88" t="str">
            <v>天津</v>
          </cell>
          <cell r="N88" t="str">
            <v>天津医科大学</v>
          </cell>
          <cell r="O88" t="str">
            <v>本科</v>
          </cell>
          <cell r="P88" t="str">
            <v>学士学位</v>
          </cell>
        </row>
        <row r="89">
          <cell r="B89" t="str">
            <v>张德兰</v>
          </cell>
          <cell r="C89" t="str">
            <v/>
          </cell>
          <cell r="D89" t="str">
            <v>18526313551</v>
          </cell>
          <cell r="E89" t="str">
            <v>1761131606@qq.com</v>
          </cell>
          <cell r="F89" t="str">
            <v>满族</v>
          </cell>
          <cell r="G89" t="str">
            <v>天津</v>
          </cell>
          <cell r="H89" t="str">
            <v>天津市</v>
          </cell>
          <cell r="I89" t="str">
            <v>和平区</v>
          </cell>
          <cell r="J89" t="str">
            <v>共青团员</v>
          </cell>
          <cell r="K89" t="str">
            <v>2000-10-07</v>
          </cell>
          <cell r="L89" t="str">
            <v>未婚</v>
          </cell>
          <cell r="M89" t="str">
            <v>天津市蓟州区</v>
          </cell>
          <cell r="N89" t="str">
            <v>天津医科大学</v>
          </cell>
          <cell r="O89" t="str">
            <v>本科</v>
          </cell>
          <cell r="P89" t="str">
            <v>学士学位</v>
          </cell>
        </row>
        <row r="90">
          <cell r="B90" t="str">
            <v>李梦杰</v>
          </cell>
          <cell r="C90" t="str">
            <v/>
          </cell>
          <cell r="D90" t="str">
            <v>15332008851</v>
          </cell>
          <cell r="E90" t="str">
            <v>1056731945@qq.com</v>
          </cell>
          <cell r="F90" t="str">
            <v>汉族</v>
          </cell>
          <cell r="G90" t="str">
            <v>天津</v>
          </cell>
          <cell r="H90" t="str">
            <v>天津市</v>
          </cell>
          <cell r="I90" t="str">
            <v>蓟县</v>
          </cell>
          <cell r="J90" t="str">
            <v>共青团员</v>
          </cell>
          <cell r="K90" t="str">
            <v>1994-04-29</v>
          </cell>
          <cell r="L90" t="str">
            <v>未婚</v>
          </cell>
          <cell r="M90" t="str">
            <v>天津市蓟州区下仓镇</v>
          </cell>
          <cell r="N90" t="str">
            <v>天津医学高等专科学校</v>
          </cell>
          <cell r="O90" t="str">
            <v>专科</v>
          </cell>
          <cell r="P90" t="str">
            <v>无</v>
          </cell>
        </row>
        <row r="91">
          <cell r="B91" t="str">
            <v>郝俊雅</v>
          </cell>
          <cell r="C91" t="str">
            <v>18722389150</v>
          </cell>
          <cell r="D91" t="str">
            <v>18722389150</v>
          </cell>
          <cell r="E91" t="str">
            <v>keer_1012@qq.com</v>
          </cell>
          <cell r="F91" t="str">
            <v>汉族</v>
          </cell>
          <cell r="G91" t="str">
            <v>天津</v>
          </cell>
          <cell r="H91" t="str">
            <v>天津市</v>
          </cell>
          <cell r="I91" t="str">
            <v>宝坻区</v>
          </cell>
          <cell r="J91" t="str">
            <v>共青团员</v>
          </cell>
          <cell r="K91" t="str">
            <v>2000-10-12</v>
          </cell>
          <cell r="L91" t="str">
            <v>未婚</v>
          </cell>
          <cell r="M91" t="str">
            <v>天津市宝坻区</v>
          </cell>
          <cell r="N91" t="str">
            <v>天津医学高等专科学校</v>
          </cell>
          <cell r="O91" t="str">
            <v>专科</v>
          </cell>
          <cell r="P91" t="str">
            <v>无</v>
          </cell>
        </row>
        <row r="92">
          <cell r="B92" t="str">
            <v>王枭雄</v>
          </cell>
          <cell r="C92" t="str">
            <v>18722532883</v>
          </cell>
          <cell r="D92" t="str">
            <v>18722532883</v>
          </cell>
          <cell r="E92" t="str">
            <v>948557487@qq.com</v>
          </cell>
          <cell r="F92" t="str">
            <v>汉族</v>
          </cell>
          <cell r="G92" t="str">
            <v>天津</v>
          </cell>
          <cell r="H92" t="str">
            <v>天津市</v>
          </cell>
          <cell r="I92" t="str">
            <v>蓟县</v>
          </cell>
          <cell r="J92" t="str">
            <v>群众</v>
          </cell>
          <cell r="K92" t="str">
            <v>1997-10-11</v>
          </cell>
          <cell r="L92" t="str">
            <v>未婚</v>
          </cell>
          <cell r="M92" t="str">
            <v>天津市蓟州区洇溜镇敦庄子村</v>
          </cell>
          <cell r="N92" t="str">
            <v>哈尔滨医科大学（大庆校区）</v>
          </cell>
          <cell r="O92" t="str">
            <v>专科</v>
          </cell>
          <cell r="P92" t="str">
            <v>无</v>
          </cell>
        </row>
        <row r="93">
          <cell r="B93" t="str">
            <v>孙国强</v>
          </cell>
          <cell r="C93" t="str">
            <v>18622079021</v>
          </cell>
          <cell r="D93" t="str">
            <v>18622079021</v>
          </cell>
          <cell r="E93" t="str">
            <v>1257866997@qq.com</v>
          </cell>
          <cell r="F93" t="str">
            <v>汉族</v>
          </cell>
          <cell r="G93" t="str">
            <v>天津</v>
          </cell>
          <cell r="H93" t="str">
            <v>天津市</v>
          </cell>
          <cell r="I93" t="str">
            <v>蓟县</v>
          </cell>
          <cell r="J93" t="str">
            <v>共青团员</v>
          </cell>
          <cell r="K93" t="str">
            <v>2001-03-15</v>
          </cell>
          <cell r="L93" t="str">
            <v>未婚</v>
          </cell>
          <cell r="M93" t="str">
            <v>天津市蓟州区官庄镇东后子峪村2区9排22号</v>
          </cell>
          <cell r="N93" t="str">
            <v>山东第一医科大学</v>
          </cell>
          <cell r="O93" t="str">
            <v>本科</v>
          </cell>
          <cell r="P93" t="str">
            <v>学士学位</v>
          </cell>
        </row>
        <row r="94">
          <cell r="B94" t="str">
            <v>杨紫萱</v>
          </cell>
          <cell r="C94" t="str">
            <v>13821236828</v>
          </cell>
          <cell r="D94" t="str">
            <v>13821236828</v>
          </cell>
          <cell r="E94" t="str">
            <v>483445619@qq.com</v>
          </cell>
          <cell r="F94" t="str">
            <v>汉族</v>
          </cell>
          <cell r="G94" t="str">
            <v>天津</v>
          </cell>
          <cell r="H94" t="str">
            <v>天津市</v>
          </cell>
          <cell r="I94" t="str">
            <v>宝坻区</v>
          </cell>
          <cell r="J94" t="str">
            <v>中共党员</v>
          </cell>
          <cell r="K94" t="str">
            <v>2001-02-02</v>
          </cell>
          <cell r="L94" t="str">
            <v>未婚</v>
          </cell>
          <cell r="M94" t="str">
            <v>天津市宝坻区</v>
          </cell>
          <cell r="N94" t="str">
            <v>武汉生物工程学院</v>
          </cell>
          <cell r="O94" t="str">
            <v>本科</v>
          </cell>
          <cell r="P94" t="str">
            <v>学士学位</v>
          </cell>
        </row>
        <row r="95">
          <cell r="B95" t="str">
            <v>赫连雲鹏</v>
          </cell>
          <cell r="C95" t="str">
            <v>17526504008</v>
          </cell>
          <cell r="D95" t="str">
            <v>17526504008</v>
          </cell>
          <cell r="E95" t="str">
            <v>3170217331@qq.com</v>
          </cell>
          <cell r="F95" t="str">
            <v>汉族</v>
          </cell>
          <cell r="G95" t="str">
            <v>天津</v>
          </cell>
          <cell r="H95" t="str">
            <v>天津市</v>
          </cell>
          <cell r="I95" t="str">
            <v>蓟县</v>
          </cell>
          <cell r="J95" t="str">
            <v>共青团员</v>
          </cell>
          <cell r="K95" t="str">
            <v>2001-04-26</v>
          </cell>
          <cell r="L95" t="str">
            <v>未婚</v>
          </cell>
          <cell r="M95" t="str">
            <v>天津市蓟州区渔阳镇东城根2条7号</v>
          </cell>
          <cell r="N95" t="str">
            <v>石家庄医学高等专科学校</v>
          </cell>
          <cell r="O95" t="str">
            <v>专科</v>
          </cell>
          <cell r="P95" t="str">
            <v>无</v>
          </cell>
        </row>
        <row r="96">
          <cell r="B96" t="str">
            <v>柴雪涵</v>
          </cell>
          <cell r="C96" t="str">
            <v>18522717796</v>
          </cell>
          <cell r="D96" t="str">
            <v>18522717796</v>
          </cell>
          <cell r="E96" t="str">
            <v>2537579274@qq.com</v>
          </cell>
          <cell r="F96" t="str">
            <v>汉族</v>
          </cell>
          <cell r="G96" t="str">
            <v>天津</v>
          </cell>
          <cell r="H96" t="str">
            <v>天津市</v>
          </cell>
          <cell r="I96" t="str">
            <v>蓟县</v>
          </cell>
          <cell r="J96" t="str">
            <v>共青团员</v>
          </cell>
          <cell r="K96" t="str">
            <v>2001-08-21</v>
          </cell>
          <cell r="L96" t="str">
            <v>未婚</v>
          </cell>
          <cell r="M96" t="str">
            <v>天津市</v>
          </cell>
          <cell r="N96" t="str">
            <v>河北北方学院</v>
          </cell>
          <cell r="O96" t="str">
            <v>本科</v>
          </cell>
          <cell r="P96" t="str">
            <v>学士学位</v>
          </cell>
        </row>
        <row r="97">
          <cell r="B97" t="str">
            <v>王诗琪</v>
          </cell>
          <cell r="C97" t="str">
            <v>15222656162</v>
          </cell>
          <cell r="D97" t="str">
            <v>15222656162</v>
          </cell>
          <cell r="E97" t="str">
            <v>3163296141@qq.com</v>
          </cell>
          <cell r="F97" t="str">
            <v>汉族</v>
          </cell>
          <cell r="G97" t="str">
            <v>天津</v>
          </cell>
          <cell r="H97" t="str">
            <v>天津市</v>
          </cell>
          <cell r="I97" t="str">
            <v>蓟县</v>
          </cell>
          <cell r="J97" t="str">
            <v>共青团员</v>
          </cell>
          <cell r="K97" t="str">
            <v>2001-09-03</v>
          </cell>
          <cell r="L97" t="str">
            <v>未婚</v>
          </cell>
          <cell r="M97" t="str">
            <v>天津市蓟州区白涧镇</v>
          </cell>
          <cell r="N97" t="str">
            <v>天津医学高等专科学校</v>
          </cell>
          <cell r="O97" t="str">
            <v>专科</v>
          </cell>
          <cell r="P97" t="str">
            <v>无</v>
          </cell>
        </row>
        <row r="98">
          <cell r="B98" t="str">
            <v>陶欣欣</v>
          </cell>
          <cell r="C98" t="str">
            <v>18222459575</v>
          </cell>
          <cell r="D98" t="str">
            <v>13478615143</v>
          </cell>
          <cell r="E98" t="str">
            <v>tao_dmu@163.com</v>
          </cell>
          <cell r="F98" t="str">
            <v>汉族</v>
          </cell>
          <cell r="G98" t="str">
            <v>辽宁省</v>
          </cell>
          <cell r="H98" t="str">
            <v>大连市</v>
          </cell>
          <cell r="I98" t="str">
            <v>金州区</v>
          </cell>
          <cell r="J98" t="str">
            <v>中共党员</v>
          </cell>
          <cell r="K98" t="str">
            <v>1994-09-27</v>
          </cell>
          <cell r="L98" t="str">
            <v>未婚</v>
          </cell>
          <cell r="M98" t="str">
            <v>辽宁省大连市</v>
          </cell>
          <cell r="N98" t="str">
            <v>大连医科大学</v>
          </cell>
          <cell r="O98" t="str">
            <v>研究生</v>
          </cell>
          <cell r="P98" t="str">
            <v>硕士学位</v>
          </cell>
        </row>
        <row r="99">
          <cell r="B99" t="str">
            <v>李一荣</v>
          </cell>
          <cell r="C99" t="str">
            <v>15822230660</v>
          </cell>
          <cell r="D99" t="str">
            <v>15822230660</v>
          </cell>
          <cell r="E99" t="str">
            <v>976378511@qq.com</v>
          </cell>
          <cell r="F99" t="str">
            <v>汉族</v>
          </cell>
          <cell r="G99" t="str">
            <v>天津</v>
          </cell>
          <cell r="H99" t="str">
            <v>天津市</v>
          </cell>
          <cell r="I99" t="str">
            <v>静海县</v>
          </cell>
          <cell r="J99" t="str">
            <v>共青团员</v>
          </cell>
          <cell r="K99" t="str">
            <v>2000-11-05</v>
          </cell>
          <cell r="L99" t="str">
            <v>未婚</v>
          </cell>
          <cell r="M99" t="str">
            <v>天津市静海区</v>
          </cell>
          <cell r="N99" t="str">
            <v>长江大学</v>
          </cell>
          <cell r="O99" t="str">
            <v>本科</v>
          </cell>
          <cell r="P99" t="str">
            <v>学士学位</v>
          </cell>
        </row>
        <row r="100">
          <cell r="B100" t="str">
            <v>王丽</v>
          </cell>
          <cell r="C100" t="str">
            <v>18202598510</v>
          </cell>
          <cell r="D100" t="str">
            <v>19931843047</v>
          </cell>
          <cell r="E100" t="str">
            <v>w19931843047@163.com</v>
          </cell>
          <cell r="F100" t="str">
            <v>汉族</v>
          </cell>
          <cell r="G100" t="str">
            <v>天津</v>
          </cell>
          <cell r="H100" t="str">
            <v>天津市</v>
          </cell>
          <cell r="I100" t="str">
            <v>蓟县</v>
          </cell>
          <cell r="J100" t="str">
            <v>共青团员</v>
          </cell>
          <cell r="K100" t="str">
            <v>1997-05-13</v>
          </cell>
          <cell r="L100" t="str">
            <v>未婚</v>
          </cell>
          <cell r="M100" t="str">
            <v>天津市</v>
          </cell>
          <cell r="N100" t="str">
            <v>河北东方学院</v>
          </cell>
          <cell r="O100" t="str">
            <v>本科</v>
          </cell>
          <cell r="P100" t="str">
            <v>学士学位</v>
          </cell>
        </row>
        <row r="101">
          <cell r="B101" t="str">
            <v>胡熙明</v>
          </cell>
          <cell r="C101" t="str">
            <v>15230534346</v>
          </cell>
          <cell r="D101" t="str">
            <v>15230534346</v>
          </cell>
          <cell r="E101" t="str">
            <v>h1220123@163.com</v>
          </cell>
          <cell r="F101" t="str">
            <v>满族</v>
          </cell>
          <cell r="G101" t="str">
            <v>河北省</v>
          </cell>
          <cell r="H101" t="str">
            <v>唐山市</v>
          </cell>
          <cell r="I101" t="str">
            <v>遵化市</v>
          </cell>
          <cell r="J101" t="str">
            <v>共青团员</v>
          </cell>
          <cell r="K101" t="str">
            <v>2001-01-15</v>
          </cell>
          <cell r="L101" t="str">
            <v>未婚</v>
          </cell>
          <cell r="M101" t="str">
            <v>河北省唐山市</v>
          </cell>
          <cell r="N101" t="str">
            <v>西京学院</v>
          </cell>
          <cell r="O101" t="str">
            <v>本科</v>
          </cell>
          <cell r="P101" t="str">
            <v>学士学位</v>
          </cell>
        </row>
        <row r="102">
          <cell r="B102" t="str">
            <v>张彬</v>
          </cell>
          <cell r="C102" t="str">
            <v>18522894348</v>
          </cell>
          <cell r="D102" t="str">
            <v>15687611468</v>
          </cell>
          <cell r="E102" t="str">
            <v>13820116052@163.com</v>
          </cell>
          <cell r="F102" t="str">
            <v>汉族</v>
          </cell>
          <cell r="G102" t="str">
            <v>天津</v>
          </cell>
          <cell r="H102" t="str">
            <v>天津市</v>
          </cell>
          <cell r="I102" t="str">
            <v>蓟县</v>
          </cell>
          <cell r="J102" t="str">
            <v>中共党员</v>
          </cell>
          <cell r="K102" t="str">
            <v>1999-04-07</v>
          </cell>
          <cell r="L102" t="str">
            <v>未婚</v>
          </cell>
          <cell r="M102" t="str">
            <v>天津市蓟州区</v>
          </cell>
          <cell r="N102" t="str">
            <v>昆明医科大学海源学院</v>
          </cell>
          <cell r="O102" t="str">
            <v>本科</v>
          </cell>
          <cell r="P102" t="str">
            <v>学士学位</v>
          </cell>
        </row>
        <row r="103">
          <cell r="B103" t="str">
            <v>沈月辉</v>
          </cell>
          <cell r="C103" t="str">
            <v>15522281982</v>
          </cell>
          <cell r="D103" t="str">
            <v>15522281982</v>
          </cell>
          <cell r="E103" t="str">
            <v>1124764653@qq.com</v>
          </cell>
          <cell r="F103" t="str">
            <v>汉族</v>
          </cell>
          <cell r="G103" t="str">
            <v>天津</v>
          </cell>
          <cell r="H103" t="str">
            <v>天津市</v>
          </cell>
          <cell r="I103" t="str">
            <v>蓟县</v>
          </cell>
          <cell r="J103" t="str">
            <v>共青团员</v>
          </cell>
          <cell r="K103" t="str">
            <v>1998-10-07</v>
          </cell>
          <cell r="L103" t="str">
            <v>未婚</v>
          </cell>
          <cell r="M103" t="str">
            <v>天津市蓟州区</v>
          </cell>
          <cell r="N103" t="str">
            <v>石家庄医学高等专科学校</v>
          </cell>
          <cell r="O103" t="str">
            <v>专科</v>
          </cell>
          <cell r="P103" t="str">
            <v>无</v>
          </cell>
        </row>
        <row r="104">
          <cell r="B104" t="str">
            <v>陈涛</v>
          </cell>
          <cell r="C104" t="str">
            <v/>
          </cell>
          <cell r="D104" t="str">
            <v>18522073260</v>
          </cell>
          <cell r="E104" t="str">
            <v>c1613393566@163.com</v>
          </cell>
          <cell r="F104" t="str">
            <v>汉族</v>
          </cell>
          <cell r="G104" t="str">
            <v>天津</v>
          </cell>
          <cell r="H104" t="str">
            <v>天津市</v>
          </cell>
          <cell r="I104" t="str">
            <v>蓟县</v>
          </cell>
          <cell r="J104" t="str">
            <v>共青团员</v>
          </cell>
          <cell r="K104" t="str">
            <v>1999-07-19</v>
          </cell>
          <cell r="L104" t="str">
            <v>未婚</v>
          </cell>
          <cell r="M104" t="str">
            <v>天津市蓟州区</v>
          </cell>
          <cell r="N104" t="str">
            <v>天津医学高等专科学校</v>
          </cell>
          <cell r="O104" t="str">
            <v>专科</v>
          </cell>
          <cell r="P104" t="str">
            <v>无</v>
          </cell>
        </row>
        <row r="105">
          <cell r="B105" t="str">
            <v>王佳</v>
          </cell>
          <cell r="C105" t="str">
            <v>18002075234</v>
          </cell>
          <cell r="D105" t="str">
            <v>18002075234</v>
          </cell>
          <cell r="E105" t="str">
            <v>WJ18002075234@163.com</v>
          </cell>
          <cell r="F105" t="str">
            <v>汉族</v>
          </cell>
          <cell r="G105" t="str">
            <v>天津</v>
          </cell>
          <cell r="H105" t="str">
            <v>天津市</v>
          </cell>
          <cell r="I105" t="str">
            <v>蓟县</v>
          </cell>
          <cell r="J105" t="str">
            <v>共青团员</v>
          </cell>
          <cell r="K105" t="str">
            <v>1999-02-22</v>
          </cell>
          <cell r="L105" t="str">
            <v>未婚</v>
          </cell>
          <cell r="M105" t="str">
            <v>天津市蓟州区杨津庄镇小漫河村</v>
          </cell>
          <cell r="N105" t="str">
            <v>华北理工大学</v>
          </cell>
          <cell r="O105" t="str">
            <v>本科</v>
          </cell>
          <cell r="P105" t="str">
            <v>学士学位</v>
          </cell>
        </row>
        <row r="106">
          <cell r="B106" t="str">
            <v>张澳笛</v>
          </cell>
          <cell r="C106" t="str">
            <v>022-29158771</v>
          </cell>
          <cell r="D106" t="str">
            <v>18940271197</v>
          </cell>
          <cell r="E106" t="str">
            <v>1551710987@qq.com</v>
          </cell>
          <cell r="F106" t="str">
            <v>汉族</v>
          </cell>
          <cell r="G106" t="str">
            <v>天津</v>
          </cell>
          <cell r="H106" t="str">
            <v>天津市</v>
          </cell>
          <cell r="I106" t="str">
            <v>蓟县</v>
          </cell>
          <cell r="J106" t="str">
            <v>共青团员</v>
          </cell>
          <cell r="K106" t="str">
            <v>1999-09-02</v>
          </cell>
          <cell r="L106" t="str">
            <v>未婚</v>
          </cell>
          <cell r="M106" t="str">
            <v>天津市蓟州区官庄镇贾各庄村3区28排1号</v>
          </cell>
          <cell r="N106" t="str">
            <v>中国医科大学</v>
          </cell>
          <cell r="O106" t="str">
            <v>本科</v>
          </cell>
          <cell r="P106" t="str">
            <v>学士学位</v>
          </cell>
        </row>
        <row r="107">
          <cell r="B107" t="str">
            <v>杨瑞祺</v>
          </cell>
          <cell r="C107" t="str">
            <v>18622903568</v>
          </cell>
          <cell r="D107" t="str">
            <v>18622903568</v>
          </cell>
          <cell r="E107" t="str">
            <v>770881107@qq.com</v>
          </cell>
          <cell r="F107" t="str">
            <v>汉族</v>
          </cell>
          <cell r="G107" t="str">
            <v>天津</v>
          </cell>
          <cell r="H107" t="str">
            <v>天津市</v>
          </cell>
          <cell r="I107" t="str">
            <v>蓟县</v>
          </cell>
          <cell r="J107" t="str">
            <v>中共党员</v>
          </cell>
          <cell r="K107" t="str">
            <v>1999-08-05</v>
          </cell>
          <cell r="L107" t="str">
            <v>未婚</v>
          </cell>
          <cell r="M107" t="str">
            <v>天津市蓟州区</v>
          </cell>
          <cell r="N107" t="str">
            <v>昆明医科大学</v>
          </cell>
          <cell r="O107" t="str">
            <v>本科</v>
          </cell>
          <cell r="P107" t="str">
            <v>学士学位</v>
          </cell>
        </row>
        <row r="108">
          <cell r="B108" t="str">
            <v>林佳雪</v>
          </cell>
          <cell r="C108" t="str">
            <v>18059902645</v>
          </cell>
          <cell r="D108" t="str">
            <v>18059902645</v>
          </cell>
          <cell r="E108" t="str">
            <v>843626488@qq.com</v>
          </cell>
          <cell r="F108" t="str">
            <v>汉族</v>
          </cell>
          <cell r="G108" t="str">
            <v>福建省</v>
          </cell>
          <cell r="H108" t="str">
            <v>莆田市</v>
          </cell>
          <cell r="I108" t="str">
            <v>涵江区</v>
          </cell>
          <cell r="J108" t="str">
            <v>中共党员</v>
          </cell>
          <cell r="K108" t="str">
            <v>1998-12-07</v>
          </cell>
          <cell r="L108" t="str">
            <v>已婚</v>
          </cell>
          <cell r="M108" t="str">
            <v>天津市蓟州区</v>
          </cell>
          <cell r="N108" t="str">
            <v>南华大学护理学院</v>
          </cell>
          <cell r="O108" t="str">
            <v>本科</v>
          </cell>
          <cell r="P108" t="str">
            <v>学士学位</v>
          </cell>
        </row>
        <row r="109">
          <cell r="B109" t="str">
            <v>秦彤</v>
          </cell>
          <cell r="C109" t="str">
            <v>13920280036</v>
          </cell>
          <cell r="D109" t="str">
            <v>18822050555</v>
          </cell>
          <cell r="E109" t="str">
            <v>280584620@qq.com</v>
          </cell>
          <cell r="F109" t="str">
            <v>汉族</v>
          </cell>
          <cell r="G109" t="str">
            <v>天津</v>
          </cell>
          <cell r="H109" t="str">
            <v>天津市</v>
          </cell>
          <cell r="I109" t="str">
            <v>蓟县</v>
          </cell>
          <cell r="J109" t="str">
            <v>中共预备党员</v>
          </cell>
          <cell r="K109" t="str">
            <v>1997-09-15</v>
          </cell>
          <cell r="L109" t="str">
            <v>已婚</v>
          </cell>
          <cell r="M109" t="str">
            <v>天津市蓟州区</v>
          </cell>
          <cell r="N109" t="str">
            <v>沧州医学高等专科学校</v>
          </cell>
          <cell r="O109" t="str">
            <v>专科</v>
          </cell>
          <cell r="P109" t="str">
            <v>无</v>
          </cell>
        </row>
        <row r="110">
          <cell r="B110" t="str">
            <v>穆雨欣</v>
          </cell>
          <cell r="C110" t="str">
            <v>17526502966</v>
          </cell>
          <cell r="D110" t="str">
            <v>17526502966</v>
          </cell>
          <cell r="E110" t="str">
            <v>2258398338@qq.com</v>
          </cell>
          <cell r="F110" t="str">
            <v>汉族</v>
          </cell>
          <cell r="G110" t="str">
            <v>天津</v>
          </cell>
          <cell r="H110" t="str">
            <v>天津市</v>
          </cell>
          <cell r="I110" t="str">
            <v>蓟县</v>
          </cell>
          <cell r="J110" t="str">
            <v>共青团员</v>
          </cell>
          <cell r="K110" t="str">
            <v>1999-12-10</v>
          </cell>
          <cell r="L110" t="str">
            <v>未婚</v>
          </cell>
          <cell r="M110" t="str">
            <v>天津市蓟州区</v>
          </cell>
          <cell r="N110" t="str">
            <v>天津医学高等专科学校</v>
          </cell>
          <cell r="O110" t="str">
            <v>专科</v>
          </cell>
          <cell r="P110" t="str">
            <v>无</v>
          </cell>
        </row>
        <row r="111">
          <cell r="B111" t="str">
            <v>常赫</v>
          </cell>
          <cell r="C111" t="str">
            <v>17302244833</v>
          </cell>
          <cell r="D111" t="str">
            <v>15122709420</v>
          </cell>
          <cell r="E111" t="str">
            <v>2018983639@qq.com</v>
          </cell>
          <cell r="F111" t="str">
            <v>汉族</v>
          </cell>
          <cell r="G111" t="str">
            <v>天津</v>
          </cell>
          <cell r="H111" t="str">
            <v>天津市</v>
          </cell>
          <cell r="I111" t="str">
            <v>蓟县</v>
          </cell>
          <cell r="J111" t="str">
            <v>共青团员</v>
          </cell>
          <cell r="K111" t="str">
            <v>1999-03-09</v>
          </cell>
          <cell r="L111" t="str">
            <v>未婚</v>
          </cell>
          <cell r="M111" t="str">
            <v>天津</v>
          </cell>
          <cell r="N111" t="str">
            <v>天津医学高等专科学校</v>
          </cell>
          <cell r="O111" t="str">
            <v>专科</v>
          </cell>
          <cell r="P111" t="str">
            <v>无</v>
          </cell>
        </row>
        <row r="112">
          <cell r="B112" t="str">
            <v>成茹新</v>
          </cell>
          <cell r="C112" t="str">
            <v/>
          </cell>
          <cell r="D112" t="str">
            <v>15332192319</v>
          </cell>
          <cell r="E112" t="str">
            <v>2664420812@qq.com</v>
          </cell>
          <cell r="F112" t="str">
            <v>汉族</v>
          </cell>
          <cell r="G112" t="str">
            <v>甘肃省</v>
          </cell>
          <cell r="H112" t="str">
            <v>定西市</v>
          </cell>
          <cell r="I112" t="str">
            <v>安定区</v>
          </cell>
          <cell r="J112" t="str">
            <v>群众</v>
          </cell>
          <cell r="K112" t="str">
            <v>1994-09-30</v>
          </cell>
          <cell r="L112" t="str">
            <v>已婚</v>
          </cell>
          <cell r="M112" t="str">
            <v>天津</v>
          </cell>
          <cell r="N112" t="str">
            <v>天津中医药大学</v>
          </cell>
          <cell r="O112" t="str">
            <v>本科</v>
          </cell>
          <cell r="P112" t="str">
            <v>学士学位</v>
          </cell>
        </row>
        <row r="113">
          <cell r="B113" t="str">
            <v>王金妮</v>
          </cell>
          <cell r="C113" t="str">
            <v>17612213171</v>
          </cell>
          <cell r="D113" t="str">
            <v>17612213171</v>
          </cell>
          <cell r="E113" t="str">
            <v>2717377837@qq.com</v>
          </cell>
          <cell r="F113" t="str">
            <v>汉族</v>
          </cell>
          <cell r="G113" t="str">
            <v>天津</v>
          </cell>
          <cell r="H113" t="str">
            <v>天津市</v>
          </cell>
          <cell r="I113" t="str">
            <v>蓟县</v>
          </cell>
          <cell r="J113" t="str">
            <v>共青团员</v>
          </cell>
          <cell r="K113" t="str">
            <v>1996-01-28</v>
          </cell>
          <cell r="L113" t="str">
            <v>未婚</v>
          </cell>
          <cell r="M113" t="str">
            <v>天津市蓟州区下营镇下营村</v>
          </cell>
          <cell r="N113" t="str">
            <v>北京中医药大学东方学院</v>
          </cell>
          <cell r="O113" t="str">
            <v>专科</v>
          </cell>
          <cell r="P113" t="str">
            <v>无</v>
          </cell>
        </row>
        <row r="114">
          <cell r="B114" t="str">
            <v>王迪</v>
          </cell>
          <cell r="C114" t="str">
            <v>15822173817</v>
          </cell>
          <cell r="D114" t="str">
            <v>15822173817</v>
          </cell>
          <cell r="E114" t="str">
            <v>570761602@qq.com</v>
          </cell>
          <cell r="F114" t="str">
            <v>汉族</v>
          </cell>
          <cell r="G114" t="str">
            <v>天津</v>
          </cell>
          <cell r="H114" t="str">
            <v>天津市</v>
          </cell>
          <cell r="I114" t="str">
            <v>蓟县</v>
          </cell>
          <cell r="J114" t="str">
            <v>共青团员</v>
          </cell>
          <cell r="K114" t="str">
            <v>1995-04-07</v>
          </cell>
          <cell r="L114" t="str">
            <v>已婚</v>
          </cell>
          <cell r="M114" t="str">
            <v>天津市蓟州区</v>
          </cell>
          <cell r="N114" t="str">
            <v>天津医学高等专科学校</v>
          </cell>
          <cell r="O114" t="str">
            <v>专科</v>
          </cell>
          <cell r="P114" t="str">
            <v>无</v>
          </cell>
        </row>
        <row r="115">
          <cell r="B115" t="str">
            <v>么红禄</v>
          </cell>
          <cell r="C115" t="str">
            <v>15822563610</v>
          </cell>
          <cell r="D115" t="str">
            <v>15122449254</v>
          </cell>
          <cell r="E115" t="str">
            <v>2321498716@qq.com</v>
          </cell>
          <cell r="F115" t="str">
            <v>汉族</v>
          </cell>
          <cell r="G115" t="str">
            <v>天津</v>
          </cell>
          <cell r="H115" t="str">
            <v>天津市</v>
          </cell>
          <cell r="I115" t="str">
            <v>蓟县</v>
          </cell>
          <cell r="J115" t="str">
            <v>共青团员</v>
          </cell>
          <cell r="K115" t="str">
            <v>2000-09-20</v>
          </cell>
          <cell r="L115" t="str">
            <v>未婚</v>
          </cell>
          <cell r="M115" t="str">
            <v>天津市蓟州区官庄镇北后峪村</v>
          </cell>
          <cell r="N115" t="str">
            <v>石家庄天使护士学院</v>
          </cell>
          <cell r="O115" t="str">
            <v>专科</v>
          </cell>
          <cell r="P115" t="str">
            <v>无</v>
          </cell>
        </row>
        <row r="116">
          <cell r="B116" t="str">
            <v>王云慧</v>
          </cell>
          <cell r="C116" t="str">
            <v>18222728907</v>
          </cell>
          <cell r="D116" t="str">
            <v>18222728907</v>
          </cell>
          <cell r="E116" t="str">
            <v>18222728907@163.com</v>
          </cell>
          <cell r="F116" t="str">
            <v>汉族</v>
          </cell>
          <cell r="G116" t="str">
            <v>天津</v>
          </cell>
          <cell r="H116" t="str">
            <v>天津市</v>
          </cell>
          <cell r="I116" t="str">
            <v>蓟县</v>
          </cell>
          <cell r="J116" t="str">
            <v>共青团员</v>
          </cell>
          <cell r="K116" t="str">
            <v>1996-09-02</v>
          </cell>
          <cell r="L116" t="str">
            <v>未婚</v>
          </cell>
          <cell r="M116" t="str">
            <v>天津市蓟州区</v>
          </cell>
          <cell r="N116" t="str">
            <v>天津医学高等专科学校</v>
          </cell>
          <cell r="O116" t="str">
            <v>专科</v>
          </cell>
          <cell r="P116" t="str">
            <v>无</v>
          </cell>
        </row>
        <row r="117">
          <cell r="B117" t="str">
            <v>张新</v>
          </cell>
          <cell r="C117" t="str">
            <v>13516212392</v>
          </cell>
          <cell r="D117" t="str">
            <v>13516212392</v>
          </cell>
          <cell r="E117" t="str">
            <v>2279547993@qq.com</v>
          </cell>
          <cell r="F117" t="str">
            <v>汉族</v>
          </cell>
          <cell r="G117" t="str">
            <v>天津</v>
          </cell>
          <cell r="H117" t="str">
            <v>天津市</v>
          </cell>
          <cell r="I117" t="str">
            <v>蓟县</v>
          </cell>
          <cell r="J117" t="str">
            <v>共青团员</v>
          </cell>
          <cell r="K117" t="str">
            <v>2000-11-12</v>
          </cell>
          <cell r="L117" t="str">
            <v>未婚</v>
          </cell>
          <cell r="M117" t="str">
            <v>天津市蓟州区</v>
          </cell>
          <cell r="N117" t="str">
            <v>廊坊卫生职业学院</v>
          </cell>
          <cell r="O117" t="str">
            <v>专科</v>
          </cell>
          <cell r="P117" t="str">
            <v>无</v>
          </cell>
        </row>
        <row r="118">
          <cell r="B118" t="str">
            <v>陈金辰</v>
          </cell>
          <cell r="C118" t="str">
            <v>18892256726</v>
          </cell>
          <cell r="D118" t="str">
            <v>18892256726</v>
          </cell>
          <cell r="E118" t="str">
            <v>2753519421@qq.com</v>
          </cell>
          <cell r="F118" t="str">
            <v>汉族</v>
          </cell>
          <cell r="G118" t="str">
            <v>山东省</v>
          </cell>
          <cell r="H118" t="str">
            <v>潍坊市</v>
          </cell>
          <cell r="I118" t="str">
            <v>奎文区</v>
          </cell>
          <cell r="J118" t="str">
            <v>共青团员</v>
          </cell>
          <cell r="K118" t="str">
            <v>2000-09-24</v>
          </cell>
          <cell r="L118" t="str">
            <v>未婚</v>
          </cell>
          <cell r="M118" t="str">
            <v>天津市蓟州区东赵各庄镇盈福寺村二区三排九号</v>
          </cell>
          <cell r="N118" t="str">
            <v>潍坊医学院</v>
          </cell>
          <cell r="O118" t="str">
            <v>本科</v>
          </cell>
          <cell r="P118" t="str">
            <v>学士学位</v>
          </cell>
        </row>
        <row r="119">
          <cell r="B119" t="str">
            <v>冯明星</v>
          </cell>
          <cell r="C119" t="str">
            <v>18920301996</v>
          </cell>
          <cell r="D119" t="str">
            <v>18920301996</v>
          </cell>
          <cell r="E119" t="str">
            <v>1759343678@qq.com</v>
          </cell>
          <cell r="F119" t="str">
            <v>汉族</v>
          </cell>
          <cell r="G119" t="str">
            <v>天津</v>
          </cell>
          <cell r="H119" t="str">
            <v>天津市</v>
          </cell>
          <cell r="I119" t="str">
            <v>蓟县</v>
          </cell>
          <cell r="J119" t="str">
            <v>共青团员</v>
          </cell>
          <cell r="K119" t="str">
            <v>1998-05-29</v>
          </cell>
          <cell r="L119" t="str">
            <v>未婚</v>
          </cell>
          <cell r="M119" t="str">
            <v>天津市蓟县</v>
          </cell>
          <cell r="N119" t="str">
            <v>武昌理工学院</v>
          </cell>
          <cell r="O119" t="str">
            <v>本科</v>
          </cell>
          <cell r="P119" t="str">
            <v>学士学位</v>
          </cell>
        </row>
        <row r="120">
          <cell r="B120" t="str">
            <v>周美伶</v>
          </cell>
          <cell r="C120" t="str">
            <v>17622901285</v>
          </cell>
          <cell r="D120" t="str">
            <v>17622901285</v>
          </cell>
          <cell r="E120" t="str">
            <v>2856709886@qq.com</v>
          </cell>
          <cell r="F120" t="str">
            <v>汉族</v>
          </cell>
          <cell r="G120" t="str">
            <v>天津</v>
          </cell>
          <cell r="H120" t="str">
            <v>天津市</v>
          </cell>
          <cell r="I120" t="str">
            <v>蓟县</v>
          </cell>
          <cell r="J120" t="str">
            <v>共青团员</v>
          </cell>
          <cell r="K120" t="str">
            <v>1997-03-27</v>
          </cell>
          <cell r="L120" t="str">
            <v>已婚</v>
          </cell>
          <cell r="M120" t="str">
            <v>天津市</v>
          </cell>
          <cell r="N120" t="str">
            <v>河北医科大学</v>
          </cell>
          <cell r="O120" t="str">
            <v>专科</v>
          </cell>
          <cell r="P120" t="str">
            <v>无</v>
          </cell>
        </row>
        <row r="121">
          <cell r="B121" t="str">
            <v>王依萍</v>
          </cell>
          <cell r="C121" t="str">
            <v>18302271228</v>
          </cell>
          <cell r="D121" t="str">
            <v>18302271228</v>
          </cell>
          <cell r="E121" t="str">
            <v>407336074@qq.com</v>
          </cell>
          <cell r="F121" t="str">
            <v>汉族</v>
          </cell>
          <cell r="G121" t="str">
            <v>天津</v>
          </cell>
          <cell r="H121" t="str">
            <v>天津市</v>
          </cell>
          <cell r="I121" t="str">
            <v>蓟县</v>
          </cell>
          <cell r="J121" t="str">
            <v>群众</v>
          </cell>
          <cell r="K121" t="str">
            <v>1995-10-12</v>
          </cell>
          <cell r="L121" t="str">
            <v>已婚</v>
          </cell>
          <cell r="M121" t="str">
            <v>天津蓟州区</v>
          </cell>
          <cell r="N121" t="str">
            <v>天津医科大学</v>
          </cell>
          <cell r="O121" t="str">
            <v>本科</v>
          </cell>
          <cell r="P121" t="str">
            <v>学士学位</v>
          </cell>
        </row>
        <row r="122">
          <cell r="B122" t="str">
            <v>宗明杰</v>
          </cell>
          <cell r="C122" t="str">
            <v>13820640277</v>
          </cell>
          <cell r="D122" t="str">
            <v>13820640277</v>
          </cell>
          <cell r="E122" t="str">
            <v>1950516544@qq.com</v>
          </cell>
          <cell r="F122" t="str">
            <v>汉族</v>
          </cell>
          <cell r="G122" t="str">
            <v>天津</v>
          </cell>
          <cell r="H122" t="str">
            <v>天津市</v>
          </cell>
          <cell r="I122" t="str">
            <v>蓟县</v>
          </cell>
          <cell r="J122" t="str">
            <v>共青团员</v>
          </cell>
          <cell r="K122" t="str">
            <v>1999-07-13</v>
          </cell>
          <cell r="L122" t="str">
            <v>未婚</v>
          </cell>
          <cell r="M122" t="str">
            <v>天津市蓟州区</v>
          </cell>
          <cell r="N122" t="str">
            <v>天津医学高等专科学校</v>
          </cell>
          <cell r="O122" t="str">
            <v>专科</v>
          </cell>
          <cell r="P122" t="str">
            <v>无</v>
          </cell>
        </row>
        <row r="123">
          <cell r="B123" t="str">
            <v>张鑫悦</v>
          </cell>
          <cell r="C123" t="str">
            <v>18502269826</v>
          </cell>
          <cell r="D123" t="str">
            <v>18502269826</v>
          </cell>
          <cell r="E123" t="str">
            <v>2167845389@qq.com</v>
          </cell>
          <cell r="F123" t="str">
            <v>汉族</v>
          </cell>
          <cell r="G123" t="str">
            <v>天津</v>
          </cell>
          <cell r="H123" t="str">
            <v>天津市</v>
          </cell>
          <cell r="I123" t="str">
            <v>蓟县</v>
          </cell>
          <cell r="J123" t="str">
            <v>共青团员</v>
          </cell>
          <cell r="K123" t="str">
            <v>2001-05-14</v>
          </cell>
          <cell r="L123" t="str">
            <v>未婚</v>
          </cell>
          <cell r="M123" t="str">
            <v>天津市</v>
          </cell>
          <cell r="N123" t="str">
            <v>天津中医药大学</v>
          </cell>
          <cell r="O123" t="str">
            <v>本科</v>
          </cell>
          <cell r="P123" t="str">
            <v>学士学位</v>
          </cell>
        </row>
        <row r="124">
          <cell r="B124" t="str">
            <v>王昕</v>
          </cell>
          <cell r="C124" t="str">
            <v>16602691158</v>
          </cell>
          <cell r="D124" t="str">
            <v>15222301608</v>
          </cell>
          <cell r="E124" t="str">
            <v>850464503@qq.com</v>
          </cell>
          <cell r="F124" t="str">
            <v>汉族</v>
          </cell>
          <cell r="G124" t="str">
            <v>天津</v>
          </cell>
          <cell r="H124" t="str">
            <v>天津市</v>
          </cell>
          <cell r="I124" t="str">
            <v>蓟县</v>
          </cell>
          <cell r="J124" t="str">
            <v>共青团员</v>
          </cell>
          <cell r="K124" t="str">
            <v>1995-10-16</v>
          </cell>
          <cell r="L124" t="str">
            <v>未婚</v>
          </cell>
          <cell r="M124" t="str">
            <v>天津</v>
          </cell>
          <cell r="N124" t="str">
            <v>河北医科大学临床学院</v>
          </cell>
          <cell r="O124" t="str">
            <v>本科</v>
          </cell>
          <cell r="P124" t="str">
            <v>学士学位</v>
          </cell>
        </row>
        <row r="125">
          <cell r="B125" t="str">
            <v>王英瑞</v>
          </cell>
          <cell r="C125" t="str">
            <v>15690098929</v>
          </cell>
          <cell r="D125" t="str">
            <v>15690098929</v>
          </cell>
          <cell r="E125" t="str">
            <v>940895609@qq.com</v>
          </cell>
          <cell r="F125" t="str">
            <v>满族</v>
          </cell>
          <cell r="G125" t="str">
            <v>天津</v>
          </cell>
          <cell r="H125" t="str">
            <v>天津市</v>
          </cell>
          <cell r="I125" t="str">
            <v>蓟县</v>
          </cell>
          <cell r="J125" t="str">
            <v>共青团员</v>
          </cell>
          <cell r="K125" t="str">
            <v>1999-11-06</v>
          </cell>
          <cell r="L125" t="str">
            <v>未婚</v>
          </cell>
          <cell r="M125" t="str">
            <v>天津市蓟州区</v>
          </cell>
          <cell r="N125" t="str">
            <v>天津医学高等专科学校</v>
          </cell>
          <cell r="O125" t="str">
            <v>专科</v>
          </cell>
          <cell r="P125" t="str">
            <v>无</v>
          </cell>
        </row>
        <row r="126">
          <cell r="B126" t="str">
            <v>马畅</v>
          </cell>
          <cell r="C126" t="str">
            <v>15522866387</v>
          </cell>
          <cell r="D126" t="str">
            <v>15522866387</v>
          </cell>
          <cell r="E126" t="str">
            <v>2608695005@qq.com</v>
          </cell>
          <cell r="F126" t="str">
            <v>汉族</v>
          </cell>
          <cell r="G126" t="str">
            <v>天津</v>
          </cell>
          <cell r="H126" t="str">
            <v>天津市</v>
          </cell>
          <cell r="I126" t="str">
            <v>蓟县</v>
          </cell>
          <cell r="J126" t="str">
            <v>共青团员</v>
          </cell>
          <cell r="K126" t="str">
            <v>2001-03-25</v>
          </cell>
          <cell r="L126" t="str">
            <v>未婚</v>
          </cell>
          <cell r="M126" t="str">
            <v>天津市蓟州区马伸桥镇于各庄村</v>
          </cell>
          <cell r="N126" t="str">
            <v>天津医学高等专科学校</v>
          </cell>
          <cell r="O126" t="str">
            <v>专科</v>
          </cell>
          <cell r="P126" t="str">
            <v>无</v>
          </cell>
        </row>
        <row r="127">
          <cell r="B127" t="str">
            <v>杨栢超</v>
          </cell>
          <cell r="C127" t="str">
            <v>17695528748</v>
          </cell>
          <cell r="D127" t="str">
            <v>17695528748</v>
          </cell>
          <cell r="E127" t="str">
            <v>1007162488@qq.com</v>
          </cell>
          <cell r="F127" t="str">
            <v>汉族</v>
          </cell>
          <cell r="G127" t="str">
            <v>天津</v>
          </cell>
          <cell r="H127" t="str">
            <v>天津市</v>
          </cell>
          <cell r="I127" t="str">
            <v>蓟县</v>
          </cell>
          <cell r="J127" t="str">
            <v>群众</v>
          </cell>
          <cell r="K127" t="str">
            <v>1996-04-15</v>
          </cell>
          <cell r="L127" t="str">
            <v>未婚</v>
          </cell>
          <cell r="M127" t="str">
            <v>天津市</v>
          </cell>
          <cell r="N127" t="str">
            <v>天津医学高等专科学校</v>
          </cell>
          <cell r="O127" t="str">
            <v>专科</v>
          </cell>
          <cell r="P127" t="str">
            <v>无</v>
          </cell>
        </row>
        <row r="128">
          <cell r="B128" t="str">
            <v>李育伶</v>
          </cell>
          <cell r="C128" t="str">
            <v/>
          </cell>
          <cell r="D128" t="str">
            <v>18722538110</v>
          </cell>
          <cell r="E128" t="str">
            <v>1315456013@qq.com</v>
          </cell>
          <cell r="F128" t="str">
            <v>汉族</v>
          </cell>
          <cell r="G128" t="str">
            <v>天津</v>
          </cell>
          <cell r="H128" t="str">
            <v>天津市</v>
          </cell>
          <cell r="I128" t="str">
            <v>蓟县</v>
          </cell>
          <cell r="J128" t="str">
            <v>群众</v>
          </cell>
          <cell r="K128" t="str">
            <v>1994-05-25</v>
          </cell>
          <cell r="L128" t="str">
            <v>已婚</v>
          </cell>
          <cell r="M128" t="str">
            <v>蓟州区</v>
          </cell>
          <cell r="N128" t="str">
            <v>石家庄医学高等专科学校</v>
          </cell>
          <cell r="O128" t="str">
            <v>专科</v>
          </cell>
          <cell r="P128" t="str">
            <v>无</v>
          </cell>
        </row>
        <row r="129">
          <cell r="B129" t="str">
            <v>刘宇</v>
          </cell>
          <cell r="C129" t="str">
            <v>18622463572</v>
          </cell>
          <cell r="D129" t="str">
            <v>18622463572</v>
          </cell>
          <cell r="E129" t="str">
            <v>1850048154@qq.com</v>
          </cell>
          <cell r="F129" t="str">
            <v>汉族</v>
          </cell>
          <cell r="G129" t="str">
            <v>天津</v>
          </cell>
          <cell r="H129" t="str">
            <v>天津市</v>
          </cell>
          <cell r="I129" t="str">
            <v>蓟县</v>
          </cell>
          <cell r="J129" t="str">
            <v>共青团员</v>
          </cell>
          <cell r="K129" t="str">
            <v>1998-02-18</v>
          </cell>
          <cell r="L129" t="str">
            <v>未婚</v>
          </cell>
          <cell r="M129" t="str">
            <v>天津市蓟州区渔阳镇管驿村2区3排1号</v>
          </cell>
          <cell r="N129" t="str">
            <v>天津医科大学</v>
          </cell>
          <cell r="O129" t="str">
            <v>本科</v>
          </cell>
          <cell r="P129" t="str">
            <v>无</v>
          </cell>
        </row>
        <row r="130">
          <cell r="B130" t="str">
            <v>曹嘉慧</v>
          </cell>
          <cell r="C130" t="str">
            <v>15320112561</v>
          </cell>
          <cell r="D130" t="str">
            <v>15320112561</v>
          </cell>
          <cell r="E130" t="str">
            <v>3276007239@qq.com</v>
          </cell>
          <cell r="F130" t="str">
            <v>汉族</v>
          </cell>
          <cell r="G130" t="str">
            <v>天津</v>
          </cell>
          <cell r="H130" t="str">
            <v>天津市</v>
          </cell>
          <cell r="I130" t="str">
            <v>蓟县</v>
          </cell>
          <cell r="J130" t="str">
            <v>共青团员</v>
          </cell>
          <cell r="K130" t="str">
            <v>1998-12-29</v>
          </cell>
          <cell r="L130" t="str">
            <v>未婚</v>
          </cell>
          <cell r="M130" t="str">
            <v>天津市蓟州区</v>
          </cell>
          <cell r="N130" t="str">
            <v>天津医科大学</v>
          </cell>
          <cell r="O130" t="str">
            <v>本科</v>
          </cell>
          <cell r="P130" t="str">
            <v>无</v>
          </cell>
        </row>
        <row r="131">
          <cell r="B131" t="str">
            <v>周孟璐</v>
          </cell>
          <cell r="C131" t="str">
            <v/>
          </cell>
          <cell r="D131" t="str">
            <v>18622548760</v>
          </cell>
          <cell r="E131" t="str">
            <v>1990127921@qq.com</v>
          </cell>
          <cell r="F131" t="str">
            <v>汉族</v>
          </cell>
          <cell r="G131" t="str">
            <v>天津</v>
          </cell>
          <cell r="H131" t="str">
            <v>天津市</v>
          </cell>
          <cell r="I131" t="str">
            <v>蓟县</v>
          </cell>
          <cell r="J131" t="str">
            <v>群众</v>
          </cell>
          <cell r="K131" t="str">
            <v>1995-09-10</v>
          </cell>
          <cell r="L131" t="str">
            <v>已婚</v>
          </cell>
          <cell r="M131" t="str">
            <v>天津市蓟州区穿芳峪镇大巨各庄村</v>
          </cell>
          <cell r="N131" t="str">
            <v>唐山职业技术学院</v>
          </cell>
          <cell r="O131" t="str">
            <v>专科</v>
          </cell>
          <cell r="P131" t="str">
            <v>无</v>
          </cell>
        </row>
        <row r="132">
          <cell r="B132" t="str">
            <v>赵家誉</v>
          </cell>
          <cell r="C132" t="str">
            <v>19902188305</v>
          </cell>
          <cell r="D132" t="str">
            <v>19902188305</v>
          </cell>
          <cell r="E132" t="str">
            <v>2485663635@qq.com</v>
          </cell>
          <cell r="F132" t="str">
            <v>汉族</v>
          </cell>
          <cell r="G132" t="str">
            <v>天津</v>
          </cell>
          <cell r="H132" t="str">
            <v>天津市</v>
          </cell>
          <cell r="I132" t="str">
            <v>蓟县</v>
          </cell>
          <cell r="J132" t="str">
            <v>共青团员</v>
          </cell>
          <cell r="K132" t="str">
            <v>2000-03-05</v>
          </cell>
          <cell r="L132" t="str">
            <v>未婚</v>
          </cell>
          <cell r="M132" t="str">
            <v>天津市蓟州区</v>
          </cell>
          <cell r="N132" t="str">
            <v>天津医学高等专科学校</v>
          </cell>
          <cell r="O132" t="str">
            <v>专科</v>
          </cell>
          <cell r="P132" t="str">
            <v>无</v>
          </cell>
        </row>
        <row r="133">
          <cell r="B133" t="str">
            <v>赵明新</v>
          </cell>
          <cell r="C133" t="str">
            <v>13389943985</v>
          </cell>
          <cell r="D133" t="str">
            <v>13389943985</v>
          </cell>
          <cell r="E133" t="str">
            <v>2902553702@qq.com</v>
          </cell>
          <cell r="F133" t="str">
            <v>汉族</v>
          </cell>
          <cell r="G133" t="str">
            <v>天津</v>
          </cell>
          <cell r="H133" t="str">
            <v>天津市</v>
          </cell>
          <cell r="I133" t="str">
            <v>蓟县</v>
          </cell>
          <cell r="J133" t="str">
            <v>共青团员</v>
          </cell>
          <cell r="K133" t="str">
            <v>2000-06-19</v>
          </cell>
          <cell r="L133" t="str">
            <v>未婚</v>
          </cell>
          <cell r="M133" t="str">
            <v>天津市蓟州区</v>
          </cell>
          <cell r="N133" t="str">
            <v>天津医学高等专科学校</v>
          </cell>
          <cell r="O133" t="str">
            <v>专科</v>
          </cell>
          <cell r="P133" t="str">
            <v>无</v>
          </cell>
        </row>
        <row r="134">
          <cell r="B134" t="str">
            <v>秦博</v>
          </cell>
          <cell r="C134" t="str">
            <v/>
          </cell>
          <cell r="D134" t="str">
            <v>18722379757</v>
          </cell>
          <cell r="E134" t="str">
            <v>1207661064@qq.com</v>
          </cell>
          <cell r="F134" t="str">
            <v>汉族</v>
          </cell>
          <cell r="G134" t="str">
            <v>天津</v>
          </cell>
          <cell r="H134" t="str">
            <v>天津市</v>
          </cell>
          <cell r="I134" t="str">
            <v>蓟县</v>
          </cell>
          <cell r="J134" t="str">
            <v>共青团员</v>
          </cell>
          <cell r="K134" t="str">
            <v>1996-04-01</v>
          </cell>
          <cell r="L134" t="str">
            <v>已婚</v>
          </cell>
          <cell r="M134" t="str">
            <v>天津市蓟州区</v>
          </cell>
          <cell r="N134" t="str">
            <v>河北中医学院（现河北医科大学）</v>
          </cell>
          <cell r="O134" t="str">
            <v>专科</v>
          </cell>
          <cell r="P134" t="str">
            <v>无</v>
          </cell>
        </row>
        <row r="135">
          <cell r="B135" t="str">
            <v>王玉莹</v>
          </cell>
          <cell r="C135" t="str">
            <v>022-82726348</v>
          </cell>
          <cell r="D135" t="str">
            <v>18630941699</v>
          </cell>
          <cell r="E135" t="str">
            <v>3047843706@qq.com</v>
          </cell>
          <cell r="F135" t="str">
            <v>汉族</v>
          </cell>
          <cell r="G135" t="str">
            <v>天津</v>
          </cell>
          <cell r="H135" t="str">
            <v>天津市</v>
          </cell>
          <cell r="I135" t="str">
            <v>蓟县</v>
          </cell>
          <cell r="J135" t="str">
            <v>共青团员</v>
          </cell>
          <cell r="K135" t="str">
            <v>1998-01-28</v>
          </cell>
          <cell r="L135" t="str">
            <v>已婚</v>
          </cell>
          <cell r="M135" t="str">
            <v>天津市蓟县别山镇</v>
          </cell>
          <cell r="N135" t="str">
            <v>河北北方学院</v>
          </cell>
          <cell r="O135" t="str">
            <v>专科</v>
          </cell>
          <cell r="P135" t="str">
            <v>无</v>
          </cell>
        </row>
        <row r="136">
          <cell r="B136" t="str">
            <v>温博涵</v>
          </cell>
          <cell r="C136" t="str">
            <v>18920930828</v>
          </cell>
          <cell r="D136" t="str">
            <v>18920930828</v>
          </cell>
          <cell r="E136" t="str">
            <v>1284891035@qq.com</v>
          </cell>
          <cell r="F136" t="str">
            <v>汉族</v>
          </cell>
          <cell r="G136" t="str">
            <v>天津</v>
          </cell>
          <cell r="H136" t="str">
            <v>天津市</v>
          </cell>
          <cell r="I136" t="str">
            <v>蓟县</v>
          </cell>
          <cell r="J136" t="str">
            <v>群众</v>
          </cell>
          <cell r="K136" t="str">
            <v>1995-08-28</v>
          </cell>
          <cell r="L136" t="str">
            <v>未婚</v>
          </cell>
          <cell r="M136" t="str">
            <v>天津</v>
          </cell>
          <cell r="N136" t="str">
            <v>辽宁何氏医学院</v>
          </cell>
          <cell r="O136" t="str">
            <v>本科</v>
          </cell>
          <cell r="P136" t="str">
            <v>学士学位</v>
          </cell>
        </row>
        <row r="137">
          <cell r="B137" t="str">
            <v>张显鹏</v>
          </cell>
          <cell r="C137" t="str">
            <v/>
          </cell>
          <cell r="D137" t="str">
            <v>15122929799</v>
          </cell>
          <cell r="E137" t="str">
            <v>1432374273@qq.com</v>
          </cell>
          <cell r="F137" t="str">
            <v>汉族</v>
          </cell>
          <cell r="G137" t="str">
            <v>天津</v>
          </cell>
          <cell r="H137" t="str">
            <v>天津市</v>
          </cell>
          <cell r="I137" t="str">
            <v>蓟县</v>
          </cell>
          <cell r="J137" t="str">
            <v>群众</v>
          </cell>
          <cell r="K137" t="str">
            <v>1995-06-01</v>
          </cell>
          <cell r="L137" t="str">
            <v>未婚</v>
          </cell>
          <cell r="M137" t="str">
            <v>天津</v>
          </cell>
          <cell r="N137" t="str">
            <v>江西中医药大学科技学院</v>
          </cell>
          <cell r="O137" t="str">
            <v>本科</v>
          </cell>
          <cell r="P137" t="str">
            <v>学士学位</v>
          </cell>
        </row>
        <row r="138">
          <cell r="B138" t="str">
            <v>王媛</v>
          </cell>
          <cell r="C138" t="str">
            <v>15922003603</v>
          </cell>
          <cell r="D138" t="str">
            <v>15922003603</v>
          </cell>
          <cell r="E138" t="str">
            <v>1103963099@qq.com</v>
          </cell>
          <cell r="F138" t="str">
            <v>汉族</v>
          </cell>
          <cell r="G138" t="str">
            <v>天津</v>
          </cell>
          <cell r="H138" t="str">
            <v>天津市</v>
          </cell>
          <cell r="I138" t="str">
            <v>蓟县</v>
          </cell>
          <cell r="J138" t="str">
            <v>共青团员</v>
          </cell>
          <cell r="K138" t="str">
            <v>1996-12-29</v>
          </cell>
          <cell r="L138" t="str">
            <v>未婚</v>
          </cell>
          <cell r="M138" t="str">
            <v>天津市蓟州区</v>
          </cell>
          <cell r="N138" t="str">
            <v>天津医科大学临床医学院</v>
          </cell>
          <cell r="O138" t="str">
            <v>本科</v>
          </cell>
          <cell r="P138" t="str">
            <v>学士学位</v>
          </cell>
        </row>
        <row r="139">
          <cell r="B139" t="str">
            <v>李志远</v>
          </cell>
          <cell r="C139" t="str">
            <v/>
          </cell>
          <cell r="D139" t="str">
            <v>18202632302</v>
          </cell>
          <cell r="E139" t="str">
            <v>2217033976@qq.com</v>
          </cell>
          <cell r="F139" t="str">
            <v>汉族</v>
          </cell>
          <cell r="G139" t="str">
            <v>天津</v>
          </cell>
          <cell r="H139" t="str">
            <v>天津市</v>
          </cell>
          <cell r="I139" t="str">
            <v>蓟县</v>
          </cell>
          <cell r="J139" t="str">
            <v>共青团员</v>
          </cell>
          <cell r="K139" t="str">
            <v>1995-03-04</v>
          </cell>
          <cell r="L139" t="str">
            <v>已婚</v>
          </cell>
          <cell r="M139" t="str">
            <v>天津市</v>
          </cell>
          <cell r="N139" t="str">
            <v>河南省济源职业技术学院</v>
          </cell>
          <cell r="O139" t="str">
            <v>专科</v>
          </cell>
          <cell r="P139" t="str">
            <v>无</v>
          </cell>
        </row>
        <row r="140">
          <cell r="B140" t="str">
            <v>谭芊芊</v>
          </cell>
          <cell r="C140" t="str">
            <v/>
          </cell>
          <cell r="D140" t="str">
            <v>15675761871</v>
          </cell>
          <cell r="E140" t="str">
            <v>335167663@qq.com</v>
          </cell>
          <cell r="F140" t="str">
            <v>汉族</v>
          </cell>
          <cell r="G140" t="str">
            <v>湖南省</v>
          </cell>
          <cell r="H140" t="str">
            <v>郴州市</v>
          </cell>
          <cell r="I140" t="str">
            <v>桂阳县</v>
          </cell>
          <cell r="J140" t="str">
            <v>中共党员</v>
          </cell>
          <cell r="K140" t="str">
            <v>1995-05-20</v>
          </cell>
          <cell r="L140" t="str">
            <v>已婚</v>
          </cell>
          <cell r="M140" t="str">
            <v>天津市蓟州区东赵各庄镇仁福庄村2区3排2号</v>
          </cell>
          <cell r="N140" t="str">
            <v>湖南省长沙医学院</v>
          </cell>
          <cell r="O140" t="str">
            <v>专科</v>
          </cell>
          <cell r="P140" t="str">
            <v>无</v>
          </cell>
        </row>
        <row r="141">
          <cell r="B141" t="str">
            <v>荆莎莎</v>
          </cell>
          <cell r="C141" t="str">
            <v>13121319194</v>
          </cell>
          <cell r="D141" t="str">
            <v>13121319194</v>
          </cell>
          <cell r="E141" t="str">
            <v>2795451277@qq.com</v>
          </cell>
          <cell r="F141" t="str">
            <v>满族</v>
          </cell>
          <cell r="G141" t="str">
            <v>内蒙古自治区</v>
          </cell>
          <cell r="H141" t="str">
            <v>呼伦贝尔市</v>
          </cell>
          <cell r="I141" t="str">
            <v>阿荣旗</v>
          </cell>
          <cell r="J141" t="str">
            <v>群众</v>
          </cell>
          <cell r="K141" t="str">
            <v>1994-03-12</v>
          </cell>
          <cell r="L141" t="str">
            <v>已婚</v>
          </cell>
          <cell r="M141" t="str">
            <v>天津蓟州</v>
          </cell>
          <cell r="N141" t="str">
            <v>河北中医学院</v>
          </cell>
          <cell r="O141" t="str">
            <v>本科</v>
          </cell>
          <cell r="P141" t="str">
            <v>无</v>
          </cell>
        </row>
        <row r="142">
          <cell r="B142" t="str">
            <v>王明阳</v>
          </cell>
          <cell r="C142" t="str">
            <v>13652183686</v>
          </cell>
          <cell r="D142" t="str">
            <v>13652183686</v>
          </cell>
          <cell r="E142" t="str">
            <v>943724747@qq.com</v>
          </cell>
          <cell r="F142" t="str">
            <v>汉族</v>
          </cell>
          <cell r="G142" t="str">
            <v>天津</v>
          </cell>
          <cell r="H142" t="str">
            <v>天津市</v>
          </cell>
          <cell r="I142" t="str">
            <v>蓟县</v>
          </cell>
          <cell r="J142" t="str">
            <v>共青团员</v>
          </cell>
          <cell r="K142" t="str">
            <v>1996-08-27</v>
          </cell>
          <cell r="L142" t="str">
            <v>未婚</v>
          </cell>
          <cell r="M142" t="str">
            <v>天津市蓟州区</v>
          </cell>
          <cell r="N142" t="str">
            <v>天津医学高等专科学校</v>
          </cell>
          <cell r="O142" t="str">
            <v>专科</v>
          </cell>
          <cell r="P142" t="str">
            <v>无</v>
          </cell>
        </row>
        <row r="143">
          <cell r="B143" t="str">
            <v>李亦菲</v>
          </cell>
          <cell r="C143" t="str">
            <v>15342007031</v>
          </cell>
          <cell r="D143" t="str">
            <v>15342007031</v>
          </cell>
          <cell r="E143" t="str">
            <v>3329934724@qq.com</v>
          </cell>
          <cell r="F143" t="str">
            <v>汉族</v>
          </cell>
          <cell r="G143" t="str">
            <v>天津</v>
          </cell>
          <cell r="H143" t="str">
            <v>天津市</v>
          </cell>
          <cell r="I143" t="str">
            <v>蓟县</v>
          </cell>
          <cell r="J143" t="str">
            <v>共青团员</v>
          </cell>
          <cell r="K143" t="str">
            <v>2000-12-11</v>
          </cell>
          <cell r="L143" t="str">
            <v>未婚</v>
          </cell>
          <cell r="M143" t="str">
            <v>天津市蓟州区五百户镇东三百户村4区1排5号</v>
          </cell>
          <cell r="N143" t="str">
            <v>北京中医药大学东方学院</v>
          </cell>
          <cell r="O143" t="str">
            <v>本科</v>
          </cell>
          <cell r="P143" t="str">
            <v>学士学位</v>
          </cell>
        </row>
        <row r="144">
          <cell r="B144" t="str">
            <v>李晴</v>
          </cell>
          <cell r="C144" t="str">
            <v>13212028615</v>
          </cell>
          <cell r="D144" t="str">
            <v>13212028615</v>
          </cell>
          <cell r="E144" t="str">
            <v>3487119683@qq.com</v>
          </cell>
          <cell r="F144" t="str">
            <v>汉族</v>
          </cell>
          <cell r="G144" t="str">
            <v>天津</v>
          </cell>
          <cell r="H144" t="str">
            <v>天津市</v>
          </cell>
          <cell r="I144" t="str">
            <v>滨海新区</v>
          </cell>
          <cell r="J144" t="str">
            <v>共青团员</v>
          </cell>
          <cell r="K144" t="str">
            <v>2002-04-10</v>
          </cell>
          <cell r="L144" t="str">
            <v>未婚</v>
          </cell>
          <cell r="M144" t="str">
            <v>天津市蓟州区</v>
          </cell>
          <cell r="N144" t="str">
            <v>天津外国语大学滨海外事学院</v>
          </cell>
          <cell r="O144" t="str">
            <v>本科</v>
          </cell>
          <cell r="P144" t="str">
            <v>学士学位</v>
          </cell>
        </row>
      </sheetData>
      <sheetData sheetId="3">
        <row r="1">
          <cell r="B1" t="str">
            <v>姓名</v>
          </cell>
          <cell r="C1" t="str">
            <v>电话号码</v>
          </cell>
          <cell r="D1" t="str">
            <v>学历</v>
          </cell>
          <cell r="E1" t="str">
            <v>学位</v>
          </cell>
          <cell r="F1" t="str">
            <v>身份证号</v>
          </cell>
          <cell r="G1" t="str">
            <v>出生日期</v>
          </cell>
          <cell r="H1" t="str">
            <v>性别</v>
          </cell>
          <cell r="I1" t="str">
            <v>户籍地</v>
          </cell>
          <cell r="J1" t="str">
            <v>政治面貌</v>
          </cell>
          <cell r="K1" t="str">
            <v>岗位名称</v>
          </cell>
          <cell r="L1" t="str">
            <v>专业</v>
          </cell>
        </row>
        <row r="2">
          <cell r="B2" t="str">
            <v>穆楠</v>
          </cell>
          <cell r="C2">
            <v>15951370386</v>
          </cell>
          <cell r="D2" t="str">
            <v>研究生</v>
          </cell>
          <cell r="E2" t="str">
            <v>硕士学位</v>
          </cell>
          <cell r="F2" t="str">
            <v>120225198204110028</v>
          </cell>
          <cell r="G2">
            <v>30052</v>
          </cell>
          <cell r="H2" t="str">
            <v>女</v>
          </cell>
          <cell r="I2" t="str">
            <v>天津市蓟州区景庐花园1-4-202</v>
          </cell>
          <cell r="J2" t="str">
            <v>中共党员</v>
          </cell>
          <cell r="K2" t="str">
            <v>临床医生岗位（高层次人才）</v>
          </cell>
          <cell r="L2" t="str">
            <v>医学影像学</v>
          </cell>
        </row>
        <row r="3">
          <cell r="B3" t="str">
            <v>王明皓</v>
          </cell>
          <cell r="C3">
            <v>15996781081</v>
          </cell>
          <cell r="D3" t="str">
            <v>研究生</v>
          </cell>
          <cell r="E3" t="str">
            <v>硕士学位</v>
          </cell>
          <cell r="F3" t="str">
            <v>321302198310140019</v>
          </cell>
          <cell r="G3">
            <v>30603</v>
          </cell>
          <cell r="H3" t="str">
            <v>男</v>
          </cell>
          <cell r="I3" t="str">
            <v>江苏省宿迁市宿城区恒公寓C幢710A室</v>
          </cell>
          <cell r="J3" t="str">
            <v>九三学社</v>
          </cell>
          <cell r="K3" t="str">
            <v>临床医生岗位（高层次人才）</v>
          </cell>
          <cell r="L3" t="str">
            <v>医学影像学</v>
          </cell>
        </row>
        <row r="4">
          <cell r="B4" t="str">
            <v>孙瑞雪</v>
          </cell>
          <cell r="C4" t="str">
            <v>15222885109</v>
          </cell>
          <cell r="D4" t="str">
            <v>研究生</v>
          </cell>
          <cell r="E4" t="str">
            <v>硕士学位</v>
          </cell>
          <cell r="F4" t="str">
            <v>120105199307094220</v>
          </cell>
          <cell r="G4" t="str">
            <v>1993-07-09</v>
          </cell>
          <cell r="H4" t="str">
            <v>女</v>
          </cell>
          <cell r="I4" t="str">
            <v>天津</v>
          </cell>
          <cell r="J4" t="str">
            <v>群众</v>
          </cell>
          <cell r="K4" t="str">
            <v>临床医生1</v>
          </cell>
          <cell r="L4" t="str">
            <v>中医内科学</v>
          </cell>
        </row>
        <row r="5">
          <cell r="B5" t="str">
            <v>马庆胤</v>
          </cell>
          <cell r="C5" t="str">
            <v>13218017951</v>
          </cell>
          <cell r="D5" t="str">
            <v>本科</v>
          </cell>
          <cell r="E5" t="str">
            <v>学士学位</v>
          </cell>
          <cell r="F5" t="str">
            <v>120112199907082913</v>
          </cell>
          <cell r="G5" t="str">
            <v>1999-07-08</v>
          </cell>
          <cell r="H5" t="str">
            <v>男</v>
          </cell>
          <cell r="I5" t="str">
            <v>天津市津南区</v>
          </cell>
          <cell r="J5" t="str">
            <v>共青团员</v>
          </cell>
          <cell r="K5" t="str">
            <v>临床医生2</v>
          </cell>
          <cell r="L5" t="str">
            <v>口腔医学（应届）</v>
          </cell>
        </row>
        <row r="6">
          <cell r="B6" t="str">
            <v>王永兴</v>
          </cell>
          <cell r="C6" t="str">
            <v>15616204048</v>
          </cell>
          <cell r="D6" t="str">
            <v>本科</v>
          </cell>
          <cell r="E6" t="str">
            <v>学士学位</v>
          </cell>
          <cell r="F6" t="str">
            <v>120225199912316312</v>
          </cell>
          <cell r="G6" t="str">
            <v>1999-12-31</v>
          </cell>
          <cell r="H6" t="str">
            <v>男</v>
          </cell>
          <cell r="I6" t="str">
            <v>天津市</v>
          </cell>
          <cell r="J6" t="str">
            <v>共青团员</v>
          </cell>
          <cell r="K6" t="str">
            <v>临床医生2</v>
          </cell>
          <cell r="L6" t="str">
            <v>口腔医学（应届）</v>
          </cell>
        </row>
        <row r="7">
          <cell r="B7" t="str">
            <v>王暄</v>
          </cell>
          <cell r="C7" t="str">
            <v>18002128106</v>
          </cell>
          <cell r="D7" t="str">
            <v>本科</v>
          </cell>
          <cell r="E7" t="str">
            <v>学士学位</v>
          </cell>
          <cell r="F7" t="str">
            <v>120224199912137529</v>
          </cell>
          <cell r="G7" t="str">
            <v>1999-12-13</v>
          </cell>
          <cell r="H7" t="str">
            <v>女</v>
          </cell>
          <cell r="I7" t="str">
            <v>天津市宝坻区牛道口镇下五庄村2区5排12号</v>
          </cell>
          <cell r="J7" t="str">
            <v>共青团员</v>
          </cell>
          <cell r="K7" t="str">
            <v>临床医生2</v>
          </cell>
          <cell r="L7" t="str">
            <v>口腔医学（应届）</v>
          </cell>
        </row>
        <row r="8">
          <cell r="B8" t="str">
            <v>宋婉赫</v>
          </cell>
          <cell r="C8" t="str">
            <v>13234345333</v>
          </cell>
          <cell r="D8" t="str">
            <v>本科</v>
          </cell>
          <cell r="E8" t="str">
            <v>学士学位</v>
          </cell>
          <cell r="F8" t="str">
            <v>220303199903043229</v>
          </cell>
          <cell r="G8" t="str">
            <v>1999-03-04</v>
          </cell>
          <cell r="H8" t="str">
            <v>女</v>
          </cell>
          <cell r="I8" t="str">
            <v>吉林四平</v>
          </cell>
          <cell r="J8" t="str">
            <v>共青团员</v>
          </cell>
          <cell r="K8" t="str">
            <v>临床医生2</v>
          </cell>
          <cell r="L8" t="str">
            <v>口腔医学（应届）</v>
          </cell>
        </row>
        <row r="9">
          <cell r="B9" t="str">
            <v>张宝洁</v>
          </cell>
          <cell r="C9" t="str">
            <v>15202279296</v>
          </cell>
          <cell r="D9" t="str">
            <v>本科</v>
          </cell>
          <cell r="E9" t="str">
            <v>学士学位</v>
          </cell>
          <cell r="F9" t="str">
            <v>120224199910233410</v>
          </cell>
          <cell r="G9" t="str">
            <v>1999-10-23</v>
          </cell>
          <cell r="H9" t="str">
            <v>男</v>
          </cell>
          <cell r="I9" t="str">
            <v>天津市宝坻区周良街道大杨庄村中街30号</v>
          </cell>
          <cell r="J9" t="str">
            <v>共青团员</v>
          </cell>
          <cell r="K9" t="str">
            <v>临床医生2</v>
          </cell>
          <cell r="L9" t="str">
            <v>口腔医学（应届）</v>
          </cell>
        </row>
        <row r="10">
          <cell r="B10" t="str">
            <v>张婧文</v>
          </cell>
          <cell r="C10" t="str">
            <v>15502296689</v>
          </cell>
          <cell r="D10" t="str">
            <v>本科</v>
          </cell>
          <cell r="E10" t="str">
            <v>学士学位</v>
          </cell>
          <cell r="F10" t="str">
            <v>120224200002102824</v>
          </cell>
          <cell r="G10" t="str">
            <v>2000-02-10</v>
          </cell>
          <cell r="H10" t="str">
            <v>女</v>
          </cell>
          <cell r="I10" t="str">
            <v>天津市宝坻区</v>
          </cell>
          <cell r="J10" t="str">
            <v>中共党员</v>
          </cell>
          <cell r="K10" t="str">
            <v>临床医生2</v>
          </cell>
          <cell r="L10" t="str">
            <v>口腔医学（应届）</v>
          </cell>
        </row>
        <row r="11">
          <cell r="B11" t="str">
            <v>张泽祥</v>
          </cell>
          <cell r="C11" t="str">
            <v>15522009372</v>
          </cell>
          <cell r="D11" t="str">
            <v>本科</v>
          </cell>
          <cell r="E11" t="str">
            <v>学士学位</v>
          </cell>
          <cell r="F11" t="str">
            <v>120224199802207514</v>
          </cell>
          <cell r="G11" t="str">
            <v>1998-02-20</v>
          </cell>
          <cell r="H11" t="str">
            <v>男</v>
          </cell>
          <cell r="I11" t="str">
            <v>天津市宝坻区</v>
          </cell>
          <cell r="J11" t="str">
            <v>共青团员</v>
          </cell>
          <cell r="K11" t="str">
            <v>临床医生3</v>
          </cell>
          <cell r="L11" t="str">
            <v>口腔医学</v>
          </cell>
        </row>
        <row r="12">
          <cell r="B12" t="str">
            <v>刘斓琨</v>
          </cell>
          <cell r="C12" t="str">
            <v>17163204608</v>
          </cell>
          <cell r="D12" t="str">
            <v>本科</v>
          </cell>
          <cell r="E12" t="str">
            <v>学士学位</v>
          </cell>
          <cell r="F12" t="str">
            <v>130224199611230027</v>
          </cell>
          <cell r="G12" t="str">
            <v>1996-11-23</v>
          </cell>
          <cell r="H12" t="str">
            <v>女</v>
          </cell>
          <cell r="I12" t="str">
            <v>河北省唐山市</v>
          </cell>
          <cell r="J12" t="str">
            <v>共青团员</v>
          </cell>
          <cell r="K12" t="str">
            <v>临床医生3</v>
          </cell>
          <cell r="L12" t="str">
            <v>口腔医学</v>
          </cell>
        </row>
        <row r="13">
          <cell r="B13" t="str">
            <v>姚鸣雷</v>
          </cell>
          <cell r="C13" t="str">
            <v>18522212989</v>
          </cell>
          <cell r="D13" t="str">
            <v>本科</v>
          </cell>
          <cell r="E13" t="str">
            <v>学士学位</v>
          </cell>
          <cell r="F13" t="str">
            <v>120225199301240013</v>
          </cell>
          <cell r="G13" t="str">
            <v>1993-01-24</v>
          </cell>
          <cell r="H13" t="str">
            <v>男</v>
          </cell>
          <cell r="I13" t="str">
            <v>天津市</v>
          </cell>
          <cell r="J13" t="str">
            <v>群众</v>
          </cell>
          <cell r="K13" t="str">
            <v>临床医生3</v>
          </cell>
          <cell r="L13" t="str">
            <v>口腔医学</v>
          </cell>
        </row>
        <row r="14">
          <cell r="B14" t="str">
            <v>张丁杰</v>
          </cell>
          <cell r="C14" t="str">
            <v>18222818104</v>
          </cell>
          <cell r="D14" t="str">
            <v>本科</v>
          </cell>
          <cell r="E14" t="str">
            <v>学士学位</v>
          </cell>
          <cell r="F14" t="str">
            <v>12022419980922005X</v>
          </cell>
          <cell r="G14" t="str">
            <v>1998-09-22</v>
          </cell>
          <cell r="H14" t="str">
            <v>男</v>
          </cell>
          <cell r="I14" t="str">
            <v>天津市宝坻区</v>
          </cell>
          <cell r="J14" t="str">
            <v>中共党员</v>
          </cell>
          <cell r="K14" t="str">
            <v>临床医生4</v>
          </cell>
          <cell r="L14" t="str">
            <v>精神医学</v>
          </cell>
        </row>
        <row r="15">
          <cell r="B15" t="str">
            <v>李雷</v>
          </cell>
          <cell r="C15" t="str">
            <v>18322435648</v>
          </cell>
          <cell r="D15" t="str">
            <v>本科</v>
          </cell>
          <cell r="E15" t="str">
            <v>学士学位</v>
          </cell>
          <cell r="F15" t="str">
            <v>120224199911211715</v>
          </cell>
          <cell r="G15" t="str">
            <v>1999-11-21</v>
          </cell>
          <cell r="H15" t="str">
            <v>男</v>
          </cell>
          <cell r="I15" t="str">
            <v>天津市宝坻区</v>
          </cell>
          <cell r="J15" t="str">
            <v>共青团员</v>
          </cell>
          <cell r="K15" t="str">
            <v>临床医生5</v>
          </cell>
          <cell r="L15" t="str">
            <v>放射医学、医学影像学</v>
          </cell>
        </row>
        <row r="16">
          <cell r="B16" t="str">
            <v>卢伟俊</v>
          </cell>
          <cell r="C16" t="str">
            <v>13821647771</v>
          </cell>
          <cell r="D16" t="str">
            <v>本科</v>
          </cell>
          <cell r="E16" t="str">
            <v>学士学位</v>
          </cell>
          <cell r="F16" t="str">
            <v>120224199907214219</v>
          </cell>
          <cell r="G16" t="str">
            <v>1999-07-21</v>
          </cell>
          <cell r="H16" t="str">
            <v>男</v>
          </cell>
          <cell r="I16" t="str">
            <v>天津市宝坻区</v>
          </cell>
          <cell r="J16" t="str">
            <v>共青团员</v>
          </cell>
          <cell r="K16" t="str">
            <v>临床医生5</v>
          </cell>
          <cell r="L16" t="str">
            <v>放射医学、医学影像学</v>
          </cell>
        </row>
        <row r="17">
          <cell r="B17" t="str">
            <v>吕明慧</v>
          </cell>
          <cell r="C17" t="str">
            <v>18522274958</v>
          </cell>
          <cell r="D17" t="str">
            <v>本科</v>
          </cell>
          <cell r="E17" t="str">
            <v>学士学位</v>
          </cell>
          <cell r="F17" t="str">
            <v>120225199912070025</v>
          </cell>
          <cell r="G17" t="str">
            <v>1999-12-07</v>
          </cell>
          <cell r="H17" t="str">
            <v>女</v>
          </cell>
          <cell r="I17" t="str">
            <v>天津市蓟州区</v>
          </cell>
          <cell r="J17" t="str">
            <v>共青团员</v>
          </cell>
          <cell r="K17" t="str">
            <v>临床医生5</v>
          </cell>
          <cell r="L17" t="str">
            <v>放射医学、医学影像学</v>
          </cell>
        </row>
        <row r="18">
          <cell r="B18" t="str">
            <v>胡欣玥</v>
          </cell>
          <cell r="C18" t="str">
            <v>13502060839</v>
          </cell>
          <cell r="D18" t="str">
            <v>本科</v>
          </cell>
          <cell r="E18" t="str">
            <v>学士学位</v>
          </cell>
          <cell r="F18" t="str">
            <v>120225200005280040</v>
          </cell>
          <cell r="G18" t="str">
            <v>2000-05-28</v>
          </cell>
          <cell r="H18" t="str">
            <v>女</v>
          </cell>
          <cell r="I18" t="str">
            <v>天津市蓟州区</v>
          </cell>
          <cell r="J18" t="str">
            <v>共青团员</v>
          </cell>
          <cell r="K18" t="str">
            <v>临床医生5</v>
          </cell>
          <cell r="L18" t="str">
            <v>放射医学、医学影像学</v>
          </cell>
        </row>
        <row r="19">
          <cell r="B19" t="str">
            <v>郭天颖</v>
          </cell>
          <cell r="C19" t="str">
            <v>18920498116</v>
          </cell>
          <cell r="D19" t="str">
            <v>本科</v>
          </cell>
          <cell r="E19" t="str">
            <v>学士学位</v>
          </cell>
          <cell r="F19" t="str">
            <v>120225199909220029</v>
          </cell>
          <cell r="G19" t="str">
            <v>1999-09-22</v>
          </cell>
          <cell r="H19" t="str">
            <v>女</v>
          </cell>
          <cell r="I19" t="str">
            <v>天津市蓟州区</v>
          </cell>
          <cell r="J19" t="str">
            <v>中共党员</v>
          </cell>
          <cell r="K19" t="str">
            <v>临床医生5</v>
          </cell>
          <cell r="L19" t="str">
            <v>放射医学、医学影像学</v>
          </cell>
        </row>
        <row r="20">
          <cell r="B20" t="str">
            <v>潘慕妍</v>
          </cell>
          <cell r="C20" t="str">
            <v>15620766258</v>
          </cell>
          <cell r="D20" t="str">
            <v>本科</v>
          </cell>
          <cell r="E20" t="str">
            <v>学士学位</v>
          </cell>
          <cell r="F20" t="str">
            <v>120225200002061029</v>
          </cell>
          <cell r="G20" t="str">
            <v>2000-02-06</v>
          </cell>
          <cell r="H20" t="str">
            <v>女</v>
          </cell>
          <cell r="I20" t="str">
            <v>天津市蓟州区</v>
          </cell>
          <cell r="J20" t="str">
            <v>共青团员</v>
          </cell>
          <cell r="K20" t="str">
            <v>临床医生5</v>
          </cell>
          <cell r="L20" t="str">
            <v>放射医学、医学影像学</v>
          </cell>
        </row>
        <row r="21">
          <cell r="B21" t="str">
            <v>王衡</v>
          </cell>
          <cell r="C21" t="str">
            <v>13302197113</v>
          </cell>
          <cell r="D21" t="str">
            <v>本科</v>
          </cell>
          <cell r="E21" t="str">
            <v>学士学位</v>
          </cell>
          <cell r="F21" t="str">
            <v>120225200003182519</v>
          </cell>
          <cell r="G21" t="str">
            <v>2000-03-18</v>
          </cell>
          <cell r="H21" t="str">
            <v>男</v>
          </cell>
          <cell r="I21" t="str">
            <v>天津市蓟州区白涧镇杜吉素村1区7排15号</v>
          </cell>
          <cell r="J21" t="str">
            <v>共青团员</v>
          </cell>
          <cell r="K21" t="str">
            <v>临床医生6</v>
          </cell>
          <cell r="L21" t="str">
            <v>中医学（应届）</v>
          </cell>
        </row>
        <row r="22">
          <cell r="B22" t="str">
            <v>仇学峰</v>
          </cell>
          <cell r="C22" t="str">
            <v>13820829900</v>
          </cell>
          <cell r="D22" t="str">
            <v>本科</v>
          </cell>
          <cell r="E22" t="str">
            <v>学士学位</v>
          </cell>
          <cell r="F22" t="str">
            <v>120225199805032779</v>
          </cell>
          <cell r="G22" t="str">
            <v>1998-05-03</v>
          </cell>
          <cell r="H22" t="str">
            <v>男</v>
          </cell>
          <cell r="I22" t="str">
            <v>天津市蓟县别山镇弥勒院村2区5排2号</v>
          </cell>
          <cell r="J22" t="str">
            <v>共青团员</v>
          </cell>
          <cell r="K22" t="str">
            <v>临床医生6</v>
          </cell>
          <cell r="L22" t="str">
            <v>中医学（应届）</v>
          </cell>
        </row>
        <row r="23">
          <cell r="B23" t="str">
            <v>胡文昭</v>
          </cell>
          <cell r="C23" t="str">
            <v>18522867087</v>
          </cell>
          <cell r="D23" t="str">
            <v>研究生</v>
          </cell>
          <cell r="E23" t="str">
            <v>硕士学位</v>
          </cell>
          <cell r="F23" t="str">
            <v>120225199510065573</v>
          </cell>
          <cell r="G23" t="str">
            <v>1995-10-06</v>
          </cell>
          <cell r="H23" t="str">
            <v>男</v>
          </cell>
          <cell r="I23" t="str">
            <v>蓟州区下仓镇</v>
          </cell>
          <cell r="J23" t="str">
            <v>共青团员</v>
          </cell>
          <cell r="K23" t="str">
            <v>临床医生6</v>
          </cell>
          <cell r="L23" t="str">
            <v>中医学（应届）</v>
          </cell>
        </row>
        <row r="24">
          <cell r="B24" t="str">
            <v>张伯鑫</v>
          </cell>
          <cell r="C24" t="str">
            <v>15692269063</v>
          </cell>
          <cell r="D24" t="str">
            <v>本科</v>
          </cell>
          <cell r="E24" t="str">
            <v>学士学位</v>
          </cell>
          <cell r="F24" t="str">
            <v>120225199802131413</v>
          </cell>
          <cell r="G24" t="str">
            <v>1998-02-13</v>
          </cell>
          <cell r="H24" t="str">
            <v>男</v>
          </cell>
          <cell r="I24" t="str">
            <v>天津市蓟州区下营镇下营村</v>
          </cell>
          <cell r="J24" t="str">
            <v>共青团员</v>
          </cell>
          <cell r="K24" t="str">
            <v>临床医生6</v>
          </cell>
          <cell r="L24" t="str">
            <v>中医学（应届）</v>
          </cell>
        </row>
        <row r="25">
          <cell r="B25" t="str">
            <v>王紫婷</v>
          </cell>
          <cell r="C25" t="str">
            <v>15620397089</v>
          </cell>
          <cell r="D25" t="str">
            <v>本科</v>
          </cell>
          <cell r="E25" t="str">
            <v>学士学位</v>
          </cell>
          <cell r="F25" t="str">
            <v>120224200001290026</v>
          </cell>
          <cell r="G25" t="str">
            <v>2000-01-29</v>
          </cell>
          <cell r="H25" t="str">
            <v>女</v>
          </cell>
          <cell r="I25" t="str">
            <v>天津市宝坻区</v>
          </cell>
          <cell r="J25" t="str">
            <v>共青团员</v>
          </cell>
          <cell r="K25" t="str">
            <v>临床医生6</v>
          </cell>
          <cell r="L25" t="str">
            <v>中医学（应届）</v>
          </cell>
        </row>
        <row r="26">
          <cell r="B26" t="str">
            <v>路宁涵</v>
          </cell>
          <cell r="C26" t="str">
            <v>18902162919</v>
          </cell>
          <cell r="D26" t="str">
            <v>本科</v>
          </cell>
          <cell r="E26" t="str">
            <v>学士学位</v>
          </cell>
          <cell r="F26" t="str">
            <v>120102200007145045</v>
          </cell>
          <cell r="G26" t="str">
            <v>2000-07-14</v>
          </cell>
          <cell r="H26" t="str">
            <v>女</v>
          </cell>
          <cell r="I26" t="str">
            <v>天津市河东区一号桥安吉花园4号楼1门604</v>
          </cell>
          <cell r="J26" t="str">
            <v>中共党员</v>
          </cell>
          <cell r="K26" t="str">
            <v>临床医生6</v>
          </cell>
          <cell r="L26" t="str">
            <v>中医学（应届）</v>
          </cell>
        </row>
        <row r="27">
          <cell r="B27" t="str">
            <v>徐丽丽</v>
          </cell>
          <cell r="C27" t="str">
            <v>18798776997</v>
          </cell>
          <cell r="D27" t="str">
            <v>研究生</v>
          </cell>
          <cell r="E27" t="str">
            <v>硕士学位</v>
          </cell>
          <cell r="F27" t="str">
            <v>421182199103273328</v>
          </cell>
          <cell r="G27" t="str">
            <v>1991-03-27</v>
          </cell>
          <cell r="H27" t="str">
            <v>女</v>
          </cell>
          <cell r="I27" t="str">
            <v>天津市津南区</v>
          </cell>
          <cell r="J27" t="str">
            <v>群众</v>
          </cell>
          <cell r="K27" t="str">
            <v>临床医生7</v>
          </cell>
          <cell r="L27" t="str">
            <v>中医学</v>
          </cell>
        </row>
        <row r="28">
          <cell r="B28" t="str">
            <v>宋冬洁</v>
          </cell>
          <cell r="C28" t="str">
            <v>15620532881</v>
          </cell>
          <cell r="D28" t="str">
            <v>本科</v>
          </cell>
          <cell r="E28" t="str">
            <v>学士学位</v>
          </cell>
          <cell r="F28" t="str">
            <v>150426199502103042</v>
          </cell>
          <cell r="G28" t="str">
            <v>1995-02-10</v>
          </cell>
          <cell r="H28" t="str">
            <v>女</v>
          </cell>
          <cell r="I28" t="str">
            <v>天津市蓟州区渔阳镇塘坊村</v>
          </cell>
          <cell r="J28" t="str">
            <v>中共党员</v>
          </cell>
          <cell r="K28" t="str">
            <v>临床医生7</v>
          </cell>
          <cell r="L28" t="str">
            <v>中医学</v>
          </cell>
        </row>
        <row r="29">
          <cell r="B29" t="str">
            <v>张丽颖</v>
          </cell>
          <cell r="C29" t="str">
            <v>15133966243</v>
          </cell>
          <cell r="D29" t="str">
            <v>本科</v>
          </cell>
          <cell r="E29" t="str">
            <v>学士学位</v>
          </cell>
          <cell r="F29" t="str">
            <v>12022519890226434X</v>
          </cell>
          <cell r="G29" t="str">
            <v>1989-02-26</v>
          </cell>
          <cell r="H29" t="str">
            <v>女</v>
          </cell>
          <cell r="K29" t="str">
            <v>临床医生7</v>
          </cell>
          <cell r="L29" t="str">
            <v>中医学</v>
          </cell>
        </row>
        <row r="30">
          <cell r="B30" t="str">
            <v>刘娜</v>
          </cell>
          <cell r="C30" t="str">
            <v>15732028258</v>
          </cell>
          <cell r="D30" t="str">
            <v>研究生</v>
          </cell>
          <cell r="E30" t="str">
            <v>硕士学位</v>
          </cell>
          <cell r="F30" t="str">
            <v>130227199407101622</v>
          </cell>
          <cell r="G30" t="str">
            <v>1994-07-10</v>
          </cell>
          <cell r="H30" t="str">
            <v>女</v>
          </cell>
          <cell r="I30" t="str">
            <v>河北唐山</v>
          </cell>
          <cell r="J30" t="str">
            <v>群众</v>
          </cell>
          <cell r="K30" t="str">
            <v>临床医生8</v>
          </cell>
          <cell r="L30" t="str">
            <v>针灸推拿学</v>
          </cell>
        </row>
        <row r="31">
          <cell r="B31" t="str">
            <v>崔雅雯</v>
          </cell>
          <cell r="C31" t="str">
            <v>13820459617</v>
          </cell>
          <cell r="D31" t="str">
            <v>本科</v>
          </cell>
          <cell r="E31" t="str">
            <v>学士学位</v>
          </cell>
          <cell r="F31" t="str">
            <v>120107199904024522</v>
          </cell>
          <cell r="G31" t="str">
            <v>1999-04-02</v>
          </cell>
          <cell r="H31" t="str">
            <v>女</v>
          </cell>
          <cell r="I31" t="str">
            <v>天津滨海新区</v>
          </cell>
          <cell r="J31" t="str">
            <v>共青团员</v>
          </cell>
          <cell r="K31" t="str">
            <v>临床医生8</v>
          </cell>
          <cell r="L31" t="str">
            <v>针灸推拿学</v>
          </cell>
        </row>
        <row r="32">
          <cell r="B32" t="str">
            <v>徐然</v>
          </cell>
          <cell r="C32" t="str">
            <v>13212070086</v>
          </cell>
          <cell r="D32" t="str">
            <v>研究生</v>
          </cell>
          <cell r="E32" t="str">
            <v>硕士学位</v>
          </cell>
          <cell r="F32" t="str">
            <v>120225199502265567</v>
          </cell>
          <cell r="G32" t="str">
            <v>1995-02-26</v>
          </cell>
          <cell r="H32" t="str">
            <v>女</v>
          </cell>
          <cell r="I32" t="str">
            <v>天津市蓟州区</v>
          </cell>
          <cell r="J32" t="str">
            <v>中共党员</v>
          </cell>
          <cell r="K32" t="str">
            <v>临床医生8</v>
          </cell>
          <cell r="L32" t="str">
            <v>针灸推拿学</v>
          </cell>
        </row>
        <row r="33">
          <cell r="B33" t="str">
            <v>徐静思</v>
          </cell>
          <cell r="C33" t="str">
            <v>15653709041</v>
          </cell>
          <cell r="D33" t="str">
            <v>本科</v>
          </cell>
          <cell r="E33" t="str">
            <v>学士学位</v>
          </cell>
          <cell r="F33" t="str">
            <v>370882199811044211</v>
          </cell>
          <cell r="G33" t="str">
            <v>1998-11-04</v>
          </cell>
          <cell r="H33" t="str">
            <v>男</v>
          </cell>
          <cell r="I33" t="str">
            <v>山东省济宁市兖州区兴隆庄街道前樊村</v>
          </cell>
          <cell r="J33" t="str">
            <v>中共党员</v>
          </cell>
          <cell r="K33" t="str">
            <v>临床医生9</v>
          </cell>
          <cell r="L33" t="str">
            <v>临床医学（应届）</v>
          </cell>
        </row>
        <row r="34">
          <cell r="B34" t="str">
            <v>刘言</v>
          </cell>
          <cell r="C34" t="str">
            <v>13329439671</v>
          </cell>
          <cell r="D34" t="str">
            <v>研究生</v>
          </cell>
          <cell r="E34" t="str">
            <v>硕士学位</v>
          </cell>
          <cell r="F34" t="str">
            <v>371481199610043020</v>
          </cell>
          <cell r="G34" t="str">
            <v>1996-10-04</v>
          </cell>
          <cell r="H34" t="str">
            <v>女</v>
          </cell>
          <cell r="I34" t="str">
            <v>山东省德州市</v>
          </cell>
          <cell r="J34" t="str">
            <v>共青团员</v>
          </cell>
          <cell r="K34" t="str">
            <v>临床医生9</v>
          </cell>
          <cell r="L34" t="str">
            <v>临床医学（应届）</v>
          </cell>
        </row>
        <row r="35">
          <cell r="B35" t="str">
            <v>秦婕</v>
          </cell>
          <cell r="C35" t="str">
            <v>15133411371</v>
          </cell>
          <cell r="D35" t="str">
            <v>本科</v>
          </cell>
          <cell r="E35" t="str">
            <v>学士学位</v>
          </cell>
          <cell r="F35" t="str">
            <v>130730199703172228</v>
          </cell>
          <cell r="G35" t="str">
            <v>1997-03-17</v>
          </cell>
          <cell r="H35" t="str">
            <v>女</v>
          </cell>
          <cell r="I35" t="str">
            <v>河北省张家口市怀来县</v>
          </cell>
          <cell r="J35" t="str">
            <v>共青团员</v>
          </cell>
          <cell r="K35" t="str">
            <v>临床医生9</v>
          </cell>
          <cell r="L35" t="str">
            <v>临床医学（应届）</v>
          </cell>
        </row>
        <row r="36">
          <cell r="B36" t="str">
            <v>杨炜东</v>
          </cell>
          <cell r="C36" t="str">
            <v>17332314944</v>
          </cell>
          <cell r="D36" t="str">
            <v>本科</v>
          </cell>
          <cell r="E36" t="str">
            <v>学士学位</v>
          </cell>
          <cell r="F36" t="str">
            <v>120225200005210018</v>
          </cell>
          <cell r="G36" t="str">
            <v>2000-05-21</v>
          </cell>
          <cell r="H36" t="str">
            <v>男</v>
          </cell>
          <cell r="I36" t="str">
            <v>天津市蓟州区渔阳镇金盾花园4号楼3单元502</v>
          </cell>
          <cell r="J36" t="str">
            <v>共青团员</v>
          </cell>
          <cell r="K36" t="str">
            <v>临床医生9</v>
          </cell>
          <cell r="L36" t="str">
            <v>临床医学（应届）</v>
          </cell>
        </row>
        <row r="37">
          <cell r="B37" t="str">
            <v>毕金凤</v>
          </cell>
          <cell r="C37" t="str">
            <v>18437906070</v>
          </cell>
          <cell r="D37" t="str">
            <v>本科</v>
          </cell>
          <cell r="E37" t="str">
            <v>学士学位</v>
          </cell>
          <cell r="F37" t="str">
            <v>41052619961204648X</v>
          </cell>
          <cell r="G37" t="str">
            <v>1996-12-04</v>
          </cell>
          <cell r="H37" t="str">
            <v>女</v>
          </cell>
          <cell r="I37" t="str">
            <v>河南省安阳市滑县老店镇齐寨村</v>
          </cell>
          <cell r="J37" t="str">
            <v>共青团员</v>
          </cell>
          <cell r="K37" t="str">
            <v>临床医生9</v>
          </cell>
          <cell r="L37" t="str">
            <v>临床医学（应届）</v>
          </cell>
        </row>
        <row r="38">
          <cell r="B38" t="str">
            <v>杨宁</v>
          </cell>
          <cell r="C38" t="str">
            <v>15765525045</v>
          </cell>
          <cell r="D38" t="str">
            <v>研究生</v>
          </cell>
          <cell r="E38" t="str">
            <v>硕士学位</v>
          </cell>
          <cell r="F38" t="str">
            <v>140221199503290025</v>
          </cell>
          <cell r="G38" t="str">
            <v>1995-03-29</v>
          </cell>
          <cell r="H38" t="str">
            <v>女</v>
          </cell>
          <cell r="I38" t="str">
            <v>山西省大同市阳高县</v>
          </cell>
          <cell r="J38" t="str">
            <v>共青团员</v>
          </cell>
          <cell r="K38" t="str">
            <v>临床医生9</v>
          </cell>
          <cell r="L38" t="str">
            <v>临床医学（应届）</v>
          </cell>
        </row>
        <row r="39">
          <cell r="B39" t="str">
            <v>刘哲</v>
          </cell>
          <cell r="C39" t="str">
            <v>15302027058</v>
          </cell>
          <cell r="D39" t="str">
            <v>本科</v>
          </cell>
          <cell r="E39" t="str">
            <v>学士学位</v>
          </cell>
          <cell r="F39" t="str">
            <v>120225200006211418</v>
          </cell>
          <cell r="G39" t="str">
            <v>2000-06-21</v>
          </cell>
          <cell r="H39" t="str">
            <v>男</v>
          </cell>
          <cell r="I39" t="str">
            <v>天津市蓟州区</v>
          </cell>
          <cell r="J39" t="str">
            <v>共青团员</v>
          </cell>
          <cell r="K39" t="str">
            <v>临床医生9</v>
          </cell>
          <cell r="L39" t="str">
            <v>临床医学（应届）</v>
          </cell>
        </row>
        <row r="40">
          <cell r="B40" t="str">
            <v>邹上章</v>
          </cell>
          <cell r="C40" t="str">
            <v>18585706473</v>
          </cell>
          <cell r="D40" t="str">
            <v>研究生</v>
          </cell>
          <cell r="E40" t="str">
            <v>硕士学位</v>
          </cell>
          <cell r="F40" t="str">
            <v>522101199608083219</v>
          </cell>
          <cell r="G40" t="str">
            <v>1996-08-08</v>
          </cell>
          <cell r="H40" t="str">
            <v>男</v>
          </cell>
          <cell r="I40" t="str">
            <v>贵州遵义</v>
          </cell>
          <cell r="J40" t="str">
            <v>群众</v>
          </cell>
          <cell r="K40" t="str">
            <v>临床医生9</v>
          </cell>
          <cell r="L40" t="str">
            <v>临床医学（应届）</v>
          </cell>
        </row>
        <row r="41">
          <cell r="B41" t="str">
            <v>单奕鸣</v>
          </cell>
          <cell r="C41" t="str">
            <v>18102077909</v>
          </cell>
          <cell r="D41" t="str">
            <v>本科</v>
          </cell>
          <cell r="E41" t="str">
            <v>学士学位</v>
          </cell>
          <cell r="F41" t="str">
            <v>120224200006207535</v>
          </cell>
          <cell r="G41" t="str">
            <v>2000-06-20</v>
          </cell>
          <cell r="H41" t="str">
            <v>男</v>
          </cell>
          <cell r="I41" t="str">
            <v>天津市</v>
          </cell>
          <cell r="J41" t="str">
            <v>共青团员</v>
          </cell>
          <cell r="K41" t="str">
            <v>临床医生9</v>
          </cell>
          <cell r="L41" t="str">
            <v>临床医学（应届）</v>
          </cell>
        </row>
        <row r="42">
          <cell r="B42" t="str">
            <v>项江山</v>
          </cell>
          <cell r="C42" t="str">
            <v>13002268665</v>
          </cell>
          <cell r="D42" t="str">
            <v>本科</v>
          </cell>
          <cell r="E42" t="str">
            <v>学士学位</v>
          </cell>
          <cell r="F42" t="str">
            <v>120224200001207536</v>
          </cell>
          <cell r="G42" t="str">
            <v>2000-01-20</v>
          </cell>
          <cell r="H42" t="str">
            <v>男</v>
          </cell>
          <cell r="I42" t="str">
            <v>天津市宝坻区</v>
          </cell>
          <cell r="J42" t="str">
            <v>中共党员</v>
          </cell>
          <cell r="K42" t="str">
            <v>临床医生9</v>
          </cell>
          <cell r="L42" t="str">
            <v>临床医学（应届）</v>
          </cell>
        </row>
        <row r="43">
          <cell r="B43" t="str">
            <v>杨名浩</v>
          </cell>
          <cell r="C43" t="str">
            <v>15771550388</v>
          </cell>
          <cell r="D43" t="str">
            <v>本科</v>
          </cell>
          <cell r="E43" t="str">
            <v>学士学位</v>
          </cell>
          <cell r="F43" t="str">
            <v>120224199807024418</v>
          </cell>
          <cell r="G43" t="str">
            <v>1998-07-02</v>
          </cell>
          <cell r="H43" t="str">
            <v>男</v>
          </cell>
          <cell r="I43" t="str">
            <v>天津市宝坻区</v>
          </cell>
          <cell r="J43" t="str">
            <v>共青团员</v>
          </cell>
          <cell r="K43" t="str">
            <v>临床医生9</v>
          </cell>
          <cell r="L43" t="str">
            <v>临床医学（应届）</v>
          </cell>
        </row>
        <row r="44">
          <cell r="B44" t="str">
            <v>刘洛川</v>
          </cell>
          <cell r="C44" t="str">
            <v>18722032603</v>
          </cell>
          <cell r="D44" t="str">
            <v>研究生</v>
          </cell>
          <cell r="E44" t="str">
            <v>硕士学位</v>
          </cell>
          <cell r="F44" t="str">
            <v>120225199508110021</v>
          </cell>
          <cell r="G44" t="str">
            <v>1995-08-11</v>
          </cell>
          <cell r="H44" t="str">
            <v>女</v>
          </cell>
          <cell r="I44" t="str">
            <v>天津市</v>
          </cell>
          <cell r="J44" t="str">
            <v>共青团员</v>
          </cell>
          <cell r="K44" t="str">
            <v>临床医生9</v>
          </cell>
          <cell r="L44" t="str">
            <v>临床医学（应届）</v>
          </cell>
        </row>
        <row r="45">
          <cell r="B45" t="str">
            <v>王子榕</v>
          </cell>
          <cell r="C45" t="str">
            <v>18920697011</v>
          </cell>
          <cell r="D45" t="str">
            <v>本科</v>
          </cell>
          <cell r="E45" t="str">
            <v>学士学位</v>
          </cell>
          <cell r="F45" t="str">
            <v>120225200103123583</v>
          </cell>
          <cell r="G45" t="str">
            <v>2001-03-12</v>
          </cell>
          <cell r="H45" t="str">
            <v>女</v>
          </cell>
          <cell r="I45" t="str">
            <v>天津市蓟州区</v>
          </cell>
          <cell r="J45" t="str">
            <v>共青团员</v>
          </cell>
          <cell r="K45" t="str">
            <v>临床医生9</v>
          </cell>
          <cell r="L45" t="str">
            <v>临床医学（应届）</v>
          </cell>
        </row>
        <row r="46">
          <cell r="B46" t="str">
            <v>马佳颖</v>
          </cell>
          <cell r="C46" t="str">
            <v>18232200977</v>
          </cell>
          <cell r="D46" t="str">
            <v>本科</v>
          </cell>
          <cell r="E46" t="str">
            <v>学士学位</v>
          </cell>
          <cell r="F46" t="str">
            <v>130803199909300228</v>
          </cell>
          <cell r="G46" t="str">
            <v>1999-09-30</v>
          </cell>
          <cell r="H46" t="str">
            <v>女</v>
          </cell>
          <cell r="I46" t="str">
            <v>河北省承德市</v>
          </cell>
          <cell r="J46" t="str">
            <v>共青团员</v>
          </cell>
          <cell r="K46" t="str">
            <v>临床医生9</v>
          </cell>
          <cell r="L46" t="str">
            <v>临床医学（应届）</v>
          </cell>
        </row>
        <row r="47">
          <cell r="B47" t="str">
            <v>华楠</v>
          </cell>
          <cell r="C47" t="str">
            <v>13821810441</v>
          </cell>
          <cell r="D47" t="str">
            <v>本科</v>
          </cell>
          <cell r="E47" t="str">
            <v>学士学位</v>
          </cell>
          <cell r="F47" t="str">
            <v>120224200010181120</v>
          </cell>
          <cell r="G47" t="str">
            <v>2000-10-18</v>
          </cell>
          <cell r="H47" t="str">
            <v>女</v>
          </cell>
          <cell r="I47" t="str">
            <v>天津市宝坻区朝霞街道桥头村</v>
          </cell>
          <cell r="J47" t="str">
            <v>中共预备党员</v>
          </cell>
          <cell r="K47" t="str">
            <v>临床医生9</v>
          </cell>
          <cell r="L47" t="str">
            <v>临床医学（应届）</v>
          </cell>
        </row>
        <row r="48">
          <cell r="B48" t="str">
            <v>王文博</v>
          </cell>
          <cell r="C48" t="str">
            <v>15971858957</v>
          </cell>
          <cell r="D48" t="str">
            <v>本科</v>
          </cell>
          <cell r="E48" t="str">
            <v>学士学位</v>
          </cell>
          <cell r="F48" t="str">
            <v>120225199812262679</v>
          </cell>
          <cell r="G48" t="str">
            <v>1998-12-26</v>
          </cell>
          <cell r="H48" t="str">
            <v>男</v>
          </cell>
          <cell r="I48" t="str">
            <v>天津市蓟州区</v>
          </cell>
          <cell r="J48" t="str">
            <v>共青团员</v>
          </cell>
          <cell r="K48" t="str">
            <v>临床医生9</v>
          </cell>
          <cell r="L48" t="str">
            <v>临床医学（应届）</v>
          </cell>
        </row>
        <row r="49">
          <cell r="B49" t="str">
            <v>刘艳芬</v>
          </cell>
          <cell r="C49" t="str">
            <v>16622895988</v>
          </cell>
          <cell r="D49" t="str">
            <v>本科</v>
          </cell>
          <cell r="E49" t="str">
            <v>学士学位</v>
          </cell>
          <cell r="F49" t="str">
            <v>120225200004284525</v>
          </cell>
          <cell r="G49" t="str">
            <v>2000-04-28</v>
          </cell>
          <cell r="H49" t="str">
            <v>女</v>
          </cell>
          <cell r="I49" t="str">
            <v>天津市蓟州区</v>
          </cell>
          <cell r="J49" t="str">
            <v>共青团员</v>
          </cell>
          <cell r="K49" t="str">
            <v>临床医生9</v>
          </cell>
          <cell r="L49" t="str">
            <v>临床医学（应届）</v>
          </cell>
        </row>
        <row r="50">
          <cell r="B50" t="str">
            <v>孟悦</v>
          </cell>
          <cell r="C50" t="str">
            <v>16602270838</v>
          </cell>
          <cell r="D50" t="str">
            <v>本科</v>
          </cell>
          <cell r="E50" t="str">
            <v>学士学位</v>
          </cell>
          <cell r="F50" t="str">
            <v>12022520000709206X</v>
          </cell>
          <cell r="G50" t="str">
            <v>2000-07-09</v>
          </cell>
          <cell r="H50" t="str">
            <v>女</v>
          </cell>
          <cell r="I50" t="str">
            <v>天津市蓟州区</v>
          </cell>
          <cell r="J50" t="str">
            <v>共青团员</v>
          </cell>
          <cell r="K50" t="str">
            <v>临床医生9</v>
          </cell>
          <cell r="L50" t="str">
            <v>临床医学（应届）</v>
          </cell>
        </row>
        <row r="51">
          <cell r="B51" t="str">
            <v>彭庆宇</v>
          </cell>
          <cell r="C51" t="str">
            <v>15822189624</v>
          </cell>
          <cell r="D51" t="str">
            <v>本科</v>
          </cell>
          <cell r="E51" t="str">
            <v>学士学位</v>
          </cell>
          <cell r="F51" t="str">
            <v>120223199812164072</v>
          </cell>
          <cell r="G51" t="str">
            <v>1998-12-16</v>
          </cell>
          <cell r="H51" t="str">
            <v>男</v>
          </cell>
          <cell r="I51" t="str">
            <v>天津市静海区静海镇</v>
          </cell>
          <cell r="J51" t="str">
            <v>共青团员</v>
          </cell>
          <cell r="K51" t="str">
            <v>临床医生9</v>
          </cell>
          <cell r="L51" t="str">
            <v>临床医学（应届）</v>
          </cell>
        </row>
        <row r="52">
          <cell r="B52" t="str">
            <v>张心怡</v>
          </cell>
          <cell r="C52" t="str">
            <v>18920730296</v>
          </cell>
          <cell r="D52" t="str">
            <v>本科</v>
          </cell>
          <cell r="E52" t="str">
            <v>学士学位</v>
          </cell>
          <cell r="F52" t="str">
            <v>120225199909185868</v>
          </cell>
          <cell r="G52" t="str">
            <v>1999-09-18</v>
          </cell>
          <cell r="H52" t="str">
            <v>女</v>
          </cell>
          <cell r="I52" t="str">
            <v>天津市蓟州区出头岭镇西代甲庄村2区54号</v>
          </cell>
          <cell r="J52" t="str">
            <v>中共预备党员</v>
          </cell>
          <cell r="K52" t="str">
            <v>临床医生9</v>
          </cell>
          <cell r="L52" t="str">
            <v>临床医学（应届）</v>
          </cell>
        </row>
        <row r="53">
          <cell r="B53" t="str">
            <v>张鹏帅</v>
          </cell>
          <cell r="C53" t="str">
            <v>17835654755</v>
          </cell>
          <cell r="D53" t="str">
            <v>本科</v>
          </cell>
          <cell r="E53" t="str">
            <v>学士学位</v>
          </cell>
          <cell r="F53" t="str">
            <v>371481199807260010</v>
          </cell>
          <cell r="G53" t="str">
            <v>1998-07-26</v>
          </cell>
          <cell r="H53" t="str">
            <v>男</v>
          </cell>
          <cell r="I53" t="str">
            <v>天津市北辰区佳荣里街艺术家园3号楼1门502号</v>
          </cell>
          <cell r="J53" t="str">
            <v>共青团员</v>
          </cell>
          <cell r="K53" t="str">
            <v>临床医生9</v>
          </cell>
          <cell r="L53" t="str">
            <v>临床医学（应届）</v>
          </cell>
        </row>
        <row r="54">
          <cell r="B54" t="str">
            <v>张缘</v>
          </cell>
          <cell r="C54" t="str">
            <v>15222484932</v>
          </cell>
          <cell r="D54" t="str">
            <v>本科</v>
          </cell>
          <cell r="E54" t="str">
            <v>学士学位</v>
          </cell>
          <cell r="F54" t="str">
            <v>120225199910150494</v>
          </cell>
          <cell r="G54" t="str">
            <v>1999-10-15</v>
          </cell>
          <cell r="H54" t="str">
            <v>男</v>
          </cell>
          <cell r="I54" t="str">
            <v>天津市蓟州区</v>
          </cell>
          <cell r="J54" t="str">
            <v>共青团员</v>
          </cell>
          <cell r="K54" t="str">
            <v>临床医生9</v>
          </cell>
          <cell r="L54" t="str">
            <v>临床医学（应届）</v>
          </cell>
        </row>
        <row r="55">
          <cell r="B55" t="str">
            <v>何梦楠</v>
          </cell>
          <cell r="C55" t="str">
            <v>15222712658</v>
          </cell>
          <cell r="D55" t="str">
            <v>本科</v>
          </cell>
          <cell r="E55" t="str">
            <v>学士学位</v>
          </cell>
          <cell r="F55" t="str">
            <v>120224200001181321</v>
          </cell>
          <cell r="G55" t="str">
            <v>2000-01-18</v>
          </cell>
          <cell r="H55" t="str">
            <v>女</v>
          </cell>
          <cell r="I55" t="str">
            <v>天津市宝坻区</v>
          </cell>
          <cell r="J55" t="str">
            <v>共青团员</v>
          </cell>
          <cell r="K55" t="str">
            <v>临床医生9</v>
          </cell>
          <cell r="L55" t="str">
            <v>临床医学（应届）</v>
          </cell>
        </row>
        <row r="56">
          <cell r="B56" t="str">
            <v>杨思菲</v>
          </cell>
          <cell r="C56" t="str">
            <v>13132178616</v>
          </cell>
          <cell r="D56" t="str">
            <v>本科</v>
          </cell>
          <cell r="E56" t="str">
            <v>学士学位</v>
          </cell>
          <cell r="F56" t="str">
            <v>120224199902224629</v>
          </cell>
          <cell r="G56" t="str">
            <v>1999-02-22</v>
          </cell>
          <cell r="H56" t="str">
            <v>女</v>
          </cell>
          <cell r="I56" t="str">
            <v>天津</v>
          </cell>
          <cell r="J56" t="str">
            <v>共青团员</v>
          </cell>
          <cell r="K56" t="str">
            <v>临床医生9</v>
          </cell>
          <cell r="L56" t="str">
            <v>临床医学（应届）</v>
          </cell>
        </row>
        <row r="57">
          <cell r="B57" t="str">
            <v>杨雯雯</v>
          </cell>
          <cell r="C57" t="str">
            <v>15071733301</v>
          </cell>
          <cell r="D57" t="str">
            <v>本科</v>
          </cell>
          <cell r="E57" t="str">
            <v>学士学位</v>
          </cell>
          <cell r="F57" t="str">
            <v>130229199804270027</v>
          </cell>
          <cell r="G57" t="str">
            <v>1998-04-27</v>
          </cell>
          <cell r="H57" t="str">
            <v>女</v>
          </cell>
          <cell r="I57" t="str">
            <v>天津市宝坻区</v>
          </cell>
          <cell r="J57" t="str">
            <v>共青团员</v>
          </cell>
          <cell r="K57" t="str">
            <v>临床医生9</v>
          </cell>
          <cell r="L57" t="str">
            <v>临床医学（应届）</v>
          </cell>
        </row>
        <row r="58">
          <cell r="B58" t="str">
            <v>丁怡宁</v>
          </cell>
          <cell r="C58" t="str">
            <v>13373377862</v>
          </cell>
          <cell r="D58" t="str">
            <v>本科</v>
          </cell>
          <cell r="E58" t="str">
            <v>学士学位</v>
          </cell>
          <cell r="F58" t="str">
            <v>130902199902053622</v>
          </cell>
          <cell r="G58" t="str">
            <v>1999-02-05</v>
          </cell>
          <cell r="H58" t="str">
            <v>女</v>
          </cell>
          <cell r="I58" t="str">
            <v>天津市蓟州区蓟州分局兴华街派出所</v>
          </cell>
          <cell r="J58" t="str">
            <v>共青团员</v>
          </cell>
          <cell r="K58" t="str">
            <v>临床医生9</v>
          </cell>
          <cell r="L58" t="str">
            <v>临床医学（应届）</v>
          </cell>
        </row>
        <row r="59">
          <cell r="B59" t="str">
            <v>闫蕊</v>
          </cell>
          <cell r="C59" t="str">
            <v>13323375291</v>
          </cell>
          <cell r="D59" t="str">
            <v>本科</v>
          </cell>
          <cell r="E59" t="str">
            <v>学士学位</v>
          </cell>
          <cell r="F59" t="str">
            <v>120223200007211863</v>
          </cell>
          <cell r="G59" t="str">
            <v>2000-07-21</v>
          </cell>
          <cell r="H59" t="str">
            <v>女</v>
          </cell>
          <cell r="I59" t="str">
            <v>天津市静海区</v>
          </cell>
          <cell r="J59" t="str">
            <v>共青团员</v>
          </cell>
          <cell r="K59" t="str">
            <v>临床医生9</v>
          </cell>
          <cell r="L59" t="str">
            <v>临床医学（应届）</v>
          </cell>
        </row>
        <row r="60">
          <cell r="B60" t="str">
            <v>闻静</v>
          </cell>
          <cell r="C60" t="str">
            <v>15900372199</v>
          </cell>
          <cell r="D60" t="str">
            <v>本科</v>
          </cell>
          <cell r="E60" t="str">
            <v>学士学位</v>
          </cell>
          <cell r="F60" t="str">
            <v>120225199812236323</v>
          </cell>
          <cell r="G60" t="str">
            <v>1998-12-23</v>
          </cell>
          <cell r="H60" t="str">
            <v>女</v>
          </cell>
          <cell r="I60" t="str">
            <v>天津市蓟州区渔阳镇东七元村</v>
          </cell>
          <cell r="J60" t="str">
            <v>共青团员</v>
          </cell>
          <cell r="K60" t="str">
            <v>临床医生9</v>
          </cell>
          <cell r="L60" t="str">
            <v>临床医学（应届）</v>
          </cell>
        </row>
        <row r="61">
          <cell r="B61" t="str">
            <v>王佳</v>
          </cell>
          <cell r="C61" t="str">
            <v>16622123128</v>
          </cell>
          <cell r="D61" t="str">
            <v>本科</v>
          </cell>
          <cell r="E61" t="str">
            <v>学士学位</v>
          </cell>
          <cell r="F61" t="str">
            <v>12022519991031572X</v>
          </cell>
          <cell r="G61" t="str">
            <v>1999-10-31</v>
          </cell>
          <cell r="H61" t="str">
            <v>女</v>
          </cell>
          <cell r="I61" t="str">
            <v>天津</v>
          </cell>
          <cell r="J61" t="str">
            <v>共青团员</v>
          </cell>
          <cell r="K61" t="str">
            <v>临床医生9</v>
          </cell>
          <cell r="L61" t="str">
            <v>临床医学（应届）</v>
          </cell>
        </row>
        <row r="62">
          <cell r="B62" t="str">
            <v>高力</v>
          </cell>
          <cell r="C62" t="str">
            <v>18526334593</v>
          </cell>
          <cell r="D62" t="str">
            <v>本科</v>
          </cell>
          <cell r="E62" t="str">
            <v>学士学位</v>
          </cell>
          <cell r="F62" t="str">
            <v>120111199908054512</v>
          </cell>
          <cell r="G62" t="str">
            <v>1999-08-05</v>
          </cell>
          <cell r="H62" t="str">
            <v>男</v>
          </cell>
          <cell r="I62" t="str">
            <v>天津市西青区辛口镇水高庄村</v>
          </cell>
          <cell r="J62" t="str">
            <v>共青团员</v>
          </cell>
          <cell r="K62" t="str">
            <v>临床医生9</v>
          </cell>
          <cell r="L62" t="str">
            <v>临床医学（应届）</v>
          </cell>
        </row>
        <row r="63">
          <cell r="B63" t="str">
            <v>寇藏</v>
          </cell>
          <cell r="C63" t="str">
            <v>18232611296</v>
          </cell>
          <cell r="D63" t="str">
            <v>本科</v>
          </cell>
          <cell r="E63" t="str">
            <v>学士学位</v>
          </cell>
          <cell r="F63" t="str">
            <v>131123199303150147</v>
          </cell>
          <cell r="G63" t="str">
            <v>1993-03-15</v>
          </cell>
          <cell r="H63" t="str">
            <v>女</v>
          </cell>
          <cell r="I63" t="str">
            <v>河北省衡水市武强县</v>
          </cell>
          <cell r="J63" t="str">
            <v>群众</v>
          </cell>
          <cell r="K63" t="str">
            <v>临床医生10</v>
          </cell>
          <cell r="L63" t="str">
            <v>临床医学</v>
          </cell>
        </row>
        <row r="64">
          <cell r="B64" t="str">
            <v>赵希宇</v>
          </cell>
          <cell r="C64" t="str">
            <v>18722335108</v>
          </cell>
          <cell r="D64" t="str">
            <v>研究生</v>
          </cell>
          <cell r="E64" t="str">
            <v>硕士学位</v>
          </cell>
          <cell r="F64" t="str">
            <v>120225199406135420</v>
          </cell>
          <cell r="G64" t="str">
            <v>1994-06-13</v>
          </cell>
          <cell r="H64" t="str">
            <v>女</v>
          </cell>
          <cell r="I64" t="str">
            <v>天津市</v>
          </cell>
          <cell r="J64" t="str">
            <v>共青团员</v>
          </cell>
          <cell r="K64" t="str">
            <v>临床医生10</v>
          </cell>
          <cell r="L64" t="str">
            <v>临床医学</v>
          </cell>
        </row>
        <row r="65">
          <cell r="B65" t="str">
            <v>张亚楠</v>
          </cell>
          <cell r="C65" t="str">
            <v>18526554461</v>
          </cell>
          <cell r="D65" t="str">
            <v>本科</v>
          </cell>
          <cell r="E65" t="str">
            <v>学士学位</v>
          </cell>
          <cell r="F65" t="str">
            <v>120113198710072422</v>
          </cell>
          <cell r="G65" t="str">
            <v>1987-10-07</v>
          </cell>
          <cell r="H65" t="str">
            <v>女</v>
          </cell>
          <cell r="I65" t="str">
            <v>天津市北辰区宜兴埠镇</v>
          </cell>
          <cell r="J65" t="str">
            <v>群众</v>
          </cell>
          <cell r="K65" t="str">
            <v>临床医生10</v>
          </cell>
          <cell r="L65" t="str">
            <v>临床医学</v>
          </cell>
        </row>
        <row r="66">
          <cell r="B66" t="str">
            <v>刘昌林</v>
          </cell>
          <cell r="C66" t="str">
            <v>13345199273</v>
          </cell>
          <cell r="D66" t="str">
            <v>本科</v>
          </cell>
          <cell r="E66" t="str">
            <v>学士学位</v>
          </cell>
          <cell r="F66" t="str">
            <v>130982199408273410</v>
          </cell>
          <cell r="G66" t="str">
            <v>1994-08-27</v>
          </cell>
          <cell r="H66" t="str">
            <v>男</v>
          </cell>
          <cell r="I66" t="str">
            <v>河北省沧州市</v>
          </cell>
          <cell r="J66" t="str">
            <v>群众</v>
          </cell>
          <cell r="K66" t="str">
            <v>临床医生10</v>
          </cell>
          <cell r="L66" t="str">
            <v>临床医学</v>
          </cell>
        </row>
        <row r="67">
          <cell r="B67" t="str">
            <v>王浩然</v>
          </cell>
          <cell r="C67" t="str">
            <v>13570231469</v>
          </cell>
          <cell r="D67" t="str">
            <v>本科</v>
          </cell>
          <cell r="E67" t="str">
            <v>学士学位</v>
          </cell>
          <cell r="F67" t="str">
            <v>130229199901030017</v>
          </cell>
          <cell r="G67" t="str">
            <v>1999-01-03</v>
          </cell>
          <cell r="H67" t="str">
            <v>男</v>
          </cell>
          <cell r="I67" t="str">
            <v>河北省唐山市玉田县</v>
          </cell>
          <cell r="J67" t="str">
            <v>共青团员</v>
          </cell>
          <cell r="K67" t="str">
            <v>临床医生10</v>
          </cell>
          <cell r="L67" t="str">
            <v>临床医学</v>
          </cell>
        </row>
        <row r="68">
          <cell r="B68" t="str">
            <v>于红波</v>
          </cell>
          <cell r="C68" t="str">
            <v>18810619285</v>
          </cell>
          <cell r="D68" t="str">
            <v>本科</v>
          </cell>
          <cell r="E68" t="str">
            <v>学士学位</v>
          </cell>
          <cell r="F68" t="str">
            <v>13220119891121411X</v>
          </cell>
          <cell r="G68" t="str">
            <v>1989-11-21</v>
          </cell>
          <cell r="H68" t="str">
            <v>男</v>
          </cell>
          <cell r="I68" t="str">
            <v>河北省南宫市明化镇于庄村132号</v>
          </cell>
          <cell r="J68" t="str">
            <v>群众</v>
          </cell>
          <cell r="K68" t="str">
            <v>临床医生10</v>
          </cell>
          <cell r="L68" t="str">
            <v>临床医学</v>
          </cell>
        </row>
        <row r="69">
          <cell r="B69" t="str">
            <v>纪天凤</v>
          </cell>
          <cell r="C69" t="str">
            <v>15909528513</v>
          </cell>
          <cell r="D69" t="str">
            <v>本科</v>
          </cell>
          <cell r="E69" t="str">
            <v>学士学位</v>
          </cell>
          <cell r="F69" t="str">
            <v>210323198710120020</v>
          </cell>
          <cell r="G69" t="str">
            <v>1987-10-12</v>
          </cell>
          <cell r="H69" t="str">
            <v>女</v>
          </cell>
          <cell r="I69" t="str">
            <v>辽宁省鞍山市岫岩满族自治县牧牛乡</v>
          </cell>
          <cell r="J69" t="str">
            <v>群众</v>
          </cell>
          <cell r="K69" t="str">
            <v>临床医生10</v>
          </cell>
          <cell r="L69" t="str">
            <v>临床医学</v>
          </cell>
        </row>
        <row r="70">
          <cell r="B70" t="str">
            <v>李菁</v>
          </cell>
          <cell r="C70" t="str">
            <v>18617869099</v>
          </cell>
          <cell r="D70" t="str">
            <v>本科</v>
          </cell>
          <cell r="E70" t="str">
            <v>学士学位</v>
          </cell>
          <cell r="F70" t="str">
            <v>130281198901282346</v>
          </cell>
          <cell r="G70" t="str">
            <v>1989-01-28</v>
          </cell>
          <cell r="H70" t="str">
            <v>女</v>
          </cell>
          <cell r="I70" t="str">
            <v>河北省遵化市</v>
          </cell>
          <cell r="J70" t="str">
            <v>中共党员</v>
          </cell>
          <cell r="K70" t="str">
            <v>临床医生10</v>
          </cell>
          <cell r="L70" t="str">
            <v>临床医学</v>
          </cell>
        </row>
        <row r="71">
          <cell r="B71" t="str">
            <v>刘沛</v>
          </cell>
          <cell r="C71" t="str">
            <v>15100929035</v>
          </cell>
          <cell r="D71" t="str">
            <v>本科</v>
          </cell>
          <cell r="E71" t="str">
            <v>学士学位</v>
          </cell>
          <cell r="F71" t="str">
            <v>130503199107120624</v>
          </cell>
          <cell r="G71" t="str">
            <v>1991-07-12</v>
          </cell>
          <cell r="H71" t="str">
            <v>女</v>
          </cell>
          <cell r="I71" t="str">
            <v>河北省邢台市</v>
          </cell>
          <cell r="J71" t="str">
            <v>群众</v>
          </cell>
          <cell r="K71" t="str">
            <v>临床医生10</v>
          </cell>
          <cell r="L71" t="str">
            <v>临床医学</v>
          </cell>
        </row>
        <row r="72">
          <cell r="B72" t="str">
            <v>韩涛</v>
          </cell>
          <cell r="C72" t="str">
            <v>15203255535</v>
          </cell>
          <cell r="D72" t="str">
            <v>本科</v>
          </cell>
          <cell r="E72" t="str">
            <v>学士学位</v>
          </cell>
          <cell r="F72" t="str">
            <v>130281198803180098</v>
          </cell>
          <cell r="G72" t="str">
            <v>1997-01-16</v>
          </cell>
          <cell r="H72" t="str">
            <v>男</v>
          </cell>
          <cell r="I72" t="str">
            <v>天津市蓟县</v>
          </cell>
          <cell r="J72" t="str">
            <v>共青团员</v>
          </cell>
          <cell r="K72" t="str">
            <v>临床医生10</v>
          </cell>
          <cell r="L72" t="str">
            <v>临床医学</v>
          </cell>
        </row>
        <row r="73">
          <cell r="B73" t="str">
            <v>纪春玉</v>
          </cell>
          <cell r="C73" t="str">
            <v>15692281236</v>
          </cell>
          <cell r="D73" t="str">
            <v>本科</v>
          </cell>
          <cell r="E73" t="str">
            <v>学士学位</v>
          </cell>
          <cell r="F73" t="str">
            <v>120225199404162548</v>
          </cell>
          <cell r="G73" t="str">
            <v>1994-04-16</v>
          </cell>
          <cell r="H73" t="str">
            <v>女</v>
          </cell>
          <cell r="I73" t="str">
            <v>天津蓟县</v>
          </cell>
          <cell r="J73" t="str">
            <v>群众</v>
          </cell>
          <cell r="K73" t="str">
            <v>临床医生10</v>
          </cell>
          <cell r="L73" t="str">
            <v>临床医学</v>
          </cell>
        </row>
        <row r="74">
          <cell r="B74" t="str">
            <v>窦金航</v>
          </cell>
          <cell r="C74" t="str">
            <v>18722190879</v>
          </cell>
          <cell r="D74" t="str">
            <v>本科</v>
          </cell>
          <cell r="E74" t="str">
            <v>学士学位</v>
          </cell>
          <cell r="F74" t="str">
            <v>120222199510051834</v>
          </cell>
          <cell r="G74" t="str">
            <v>1995-10-05</v>
          </cell>
          <cell r="H74" t="str">
            <v>男</v>
          </cell>
          <cell r="I74" t="str">
            <v>天津市武清区</v>
          </cell>
          <cell r="J74" t="str">
            <v>共青团员</v>
          </cell>
          <cell r="K74" t="str">
            <v>临床医生10</v>
          </cell>
          <cell r="L74" t="str">
            <v>临床医学</v>
          </cell>
        </row>
        <row r="75">
          <cell r="B75" t="str">
            <v>靳艳霞</v>
          </cell>
          <cell r="C75" t="str">
            <v>13683569351</v>
          </cell>
          <cell r="D75" t="str">
            <v>本科</v>
          </cell>
          <cell r="E75" t="str">
            <v>学士学位</v>
          </cell>
          <cell r="F75" t="str">
            <v>130723198902072723</v>
          </cell>
          <cell r="G75" t="str">
            <v>1989-02-07</v>
          </cell>
          <cell r="H75" t="str">
            <v>女</v>
          </cell>
          <cell r="I75" t="str">
            <v>河北省承德市丰宁满族自治县</v>
          </cell>
          <cell r="J75" t="str">
            <v>群众</v>
          </cell>
          <cell r="K75" t="str">
            <v>临床医生10</v>
          </cell>
          <cell r="L75" t="str">
            <v>临床医学</v>
          </cell>
        </row>
        <row r="76">
          <cell r="B76" t="str">
            <v>乔宗佑</v>
          </cell>
          <cell r="C76" t="str">
            <v>18812656568</v>
          </cell>
          <cell r="D76" t="str">
            <v>本科</v>
          </cell>
          <cell r="E76" t="str">
            <v>学士学位</v>
          </cell>
          <cell r="F76" t="str">
            <v>120225199508184178</v>
          </cell>
          <cell r="G76" t="str">
            <v>1995-08-18</v>
          </cell>
          <cell r="H76" t="str">
            <v>男</v>
          </cell>
          <cell r="I76" t="str">
            <v>天津市蓟县侯家营丁辛庄村1区1排15号</v>
          </cell>
          <cell r="J76" t="str">
            <v>共青团员</v>
          </cell>
          <cell r="K76" t="str">
            <v>临床医生10</v>
          </cell>
          <cell r="L76" t="str">
            <v>临床医学</v>
          </cell>
        </row>
        <row r="77">
          <cell r="B77" t="str">
            <v>李凤娇</v>
          </cell>
          <cell r="C77" t="str">
            <v>15010817192</v>
          </cell>
          <cell r="D77" t="str">
            <v>研究生</v>
          </cell>
          <cell r="E77" t="str">
            <v>硕士学位</v>
          </cell>
          <cell r="F77" t="str">
            <v>120225199005082524</v>
          </cell>
          <cell r="G77" t="str">
            <v>1990-05-08</v>
          </cell>
          <cell r="H77" t="str">
            <v>女</v>
          </cell>
          <cell r="I77" t="str">
            <v>天津</v>
          </cell>
          <cell r="J77" t="str">
            <v>群众</v>
          </cell>
          <cell r="K77" t="str">
            <v>临床医生10</v>
          </cell>
          <cell r="L77" t="str">
            <v>临床医学</v>
          </cell>
        </row>
        <row r="78">
          <cell r="B78" t="str">
            <v>彭雪莲</v>
          </cell>
          <cell r="C78" t="str">
            <v>15176686882</v>
          </cell>
          <cell r="D78" t="str">
            <v>本科</v>
          </cell>
          <cell r="E78" t="str">
            <v>学士学位</v>
          </cell>
          <cell r="F78" t="str">
            <v>130281198810092328</v>
          </cell>
          <cell r="G78" t="str">
            <v>1988-10-09</v>
          </cell>
          <cell r="H78" t="str">
            <v>女</v>
          </cell>
          <cell r="I78" t="str">
            <v>河北省遵化市遵化镇东坝村</v>
          </cell>
          <cell r="J78" t="str">
            <v>中共党员</v>
          </cell>
          <cell r="K78" t="str">
            <v>临床医生10</v>
          </cell>
          <cell r="L78" t="str">
            <v>临床医学</v>
          </cell>
        </row>
        <row r="79">
          <cell r="B79" t="str">
            <v>贾尚霖</v>
          </cell>
          <cell r="C79" t="str">
            <v>15522360029</v>
          </cell>
          <cell r="D79" t="str">
            <v>本科</v>
          </cell>
          <cell r="E79" t="str">
            <v>学士学位</v>
          </cell>
          <cell r="F79" t="str">
            <v>120225199808080012</v>
          </cell>
          <cell r="G79" t="str">
            <v>1998-08-08</v>
          </cell>
          <cell r="H79" t="str">
            <v>男</v>
          </cell>
          <cell r="I79" t="str">
            <v>天津市蓟州区渔阳镇</v>
          </cell>
          <cell r="J79" t="str">
            <v>群众</v>
          </cell>
          <cell r="K79" t="str">
            <v>生物医学工程</v>
          </cell>
          <cell r="L79" t="str">
            <v>生物医学工程</v>
          </cell>
        </row>
        <row r="80">
          <cell r="B80" t="str">
            <v>刘梦姗</v>
          </cell>
          <cell r="C80" t="str">
            <v>15968758075</v>
          </cell>
          <cell r="D80" t="str">
            <v>研究生</v>
          </cell>
          <cell r="E80" t="str">
            <v>硕士学位</v>
          </cell>
          <cell r="F80" t="str">
            <v>371422199803103026</v>
          </cell>
          <cell r="G80" t="str">
            <v>1998-03-10</v>
          </cell>
          <cell r="H80" t="str">
            <v>女</v>
          </cell>
          <cell r="I80" t="str">
            <v>山东省德州市宁津县杜集镇</v>
          </cell>
          <cell r="J80" t="str">
            <v>共青团员</v>
          </cell>
          <cell r="K80" t="str">
            <v>生物医学工程</v>
          </cell>
          <cell r="L80" t="str">
            <v>生物医学工程</v>
          </cell>
        </row>
        <row r="81">
          <cell r="B81" t="str">
            <v>王琳</v>
          </cell>
          <cell r="C81" t="str">
            <v>18822002289</v>
          </cell>
          <cell r="D81" t="str">
            <v>本科</v>
          </cell>
          <cell r="E81" t="str">
            <v>学士学位</v>
          </cell>
          <cell r="F81" t="str">
            <v>120221199912280019</v>
          </cell>
          <cell r="G81" t="str">
            <v>1999-12-28</v>
          </cell>
          <cell r="H81" t="str">
            <v>男</v>
          </cell>
          <cell r="I81" t="str">
            <v>天津市宁河县芦台镇东大营东旭里1排4号</v>
          </cell>
          <cell r="J81" t="str">
            <v>共青团员</v>
          </cell>
          <cell r="K81" t="str">
            <v>生物医学工程</v>
          </cell>
          <cell r="L81" t="str">
            <v>生物医学工程</v>
          </cell>
        </row>
        <row r="82">
          <cell r="B82" t="str">
            <v>冯仁杰</v>
          </cell>
          <cell r="C82" t="str">
            <v>15222536467</v>
          </cell>
          <cell r="D82" t="str">
            <v>本科</v>
          </cell>
          <cell r="E82" t="str">
            <v>学士学位</v>
          </cell>
          <cell r="F82" t="str">
            <v>120105200001294815</v>
          </cell>
          <cell r="G82" t="str">
            <v>2000-01-29</v>
          </cell>
          <cell r="H82" t="str">
            <v>男</v>
          </cell>
          <cell r="I82" t="str">
            <v>天津市河北区建昌道建昌里147-401</v>
          </cell>
          <cell r="J82" t="str">
            <v>共青团员</v>
          </cell>
          <cell r="K82" t="str">
            <v>卫生事业管理</v>
          </cell>
          <cell r="L82" t="str">
            <v>公共事业管理</v>
          </cell>
        </row>
        <row r="83">
          <cell r="B83" t="str">
            <v>张辰阳</v>
          </cell>
          <cell r="C83" t="str">
            <v>15222645616</v>
          </cell>
          <cell r="D83" t="str">
            <v>本科</v>
          </cell>
          <cell r="E83" t="str">
            <v>学士学位</v>
          </cell>
          <cell r="F83" t="str">
            <v>120102200006065094</v>
          </cell>
          <cell r="G83" t="str">
            <v>2000-06-06</v>
          </cell>
          <cell r="H83" t="str">
            <v>男</v>
          </cell>
          <cell r="I83" t="str">
            <v>天津</v>
          </cell>
          <cell r="J83" t="str">
            <v>中共党员</v>
          </cell>
          <cell r="K83" t="str">
            <v>卫生事业管理</v>
          </cell>
          <cell r="L83" t="str">
            <v>公共事业管理</v>
          </cell>
        </row>
        <row r="84">
          <cell r="B84" t="str">
            <v>张德兰</v>
          </cell>
          <cell r="C84" t="str">
            <v>18526313551</v>
          </cell>
          <cell r="D84" t="str">
            <v>本科</v>
          </cell>
          <cell r="E84" t="str">
            <v>学士学位</v>
          </cell>
          <cell r="F84" t="str">
            <v>120225200010071868</v>
          </cell>
          <cell r="G84" t="str">
            <v>2000-10-07</v>
          </cell>
          <cell r="H84" t="str">
            <v>女</v>
          </cell>
          <cell r="I84" t="str">
            <v>天津市蓟州区</v>
          </cell>
          <cell r="J84" t="str">
            <v>共青团员</v>
          </cell>
          <cell r="K84" t="str">
            <v>卫生事业管理</v>
          </cell>
          <cell r="L84" t="str">
            <v>公共事业管理</v>
          </cell>
        </row>
        <row r="85">
          <cell r="B85" t="str">
            <v>李梦杰</v>
          </cell>
          <cell r="C85" t="str">
            <v>15332008851</v>
          </cell>
          <cell r="D85" t="str">
            <v>专科</v>
          </cell>
          <cell r="E85" t="str">
            <v>无</v>
          </cell>
          <cell r="F85" t="str">
            <v>120225199404295244</v>
          </cell>
          <cell r="G85" t="str">
            <v>1994-04-29</v>
          </cell>
          <cell r="H85" t="str">
            <v>女</v>
          </cell>
          <cell r="I85" t="str">
            <v>天津市蓟州区下仓镇</v>
          </cell>
          <cell r="J85" t="str">
            <v>共青团员</v>
          </cell>
          <cell r="K85" t="str">
            <v>医学检验1（基层单位）</v>
          </cell>
          <cell r="L85" t="str">
            <v>医学检验技术</v>
          </cell>
        </row>
        <row r="86">
          <cell r="B86" t="str">
            <v>郝俊雅</v>
          </cell>
          <cell r="C86" t="str">
            <v>18722389150</v>
          </cell>
          <cell r="D86" t="str">
            <v>专科</v>
          </cell>
          <cell r="E86" t="str">
            <v>无</v>
          </cell>
          <cell r="F86" t="str">
            <v>12022420001012242X</v>
          </cell>
          <cell r="G86" t="str">
            <v>2000-10-12</v>
          </cell>
          <cell r="H86" t="str">
            <v>女</v>
          </cell>
          <cell r="I86" t="str">
            <v>天津市宝坻区</v>
          </cell>
          <cell r="J86" t="str">
            <v>共青团员</v>
          </cell>
          <cell r="K86" t="str">
            <v>医学检验1（基层单位）</v>
          </cell>
          <cell r="L86" t="str">
            <v>医学检验技术</v>
          </cell>
        </row>
        <row r="87">
          <cell r="B87" t="str">
            <v>王枭雄</v>
          </cell>
          <cell r="C87" t="str">
            <v>18722532883</v>
          </cell>
          <cell r="D87" t="str">
            <v>专科</v>
          </cell>
          <cell r="E87" t="str">
            <v>无</v>
          </cell>
          <cell r="F87" t="str">
            <v>120225199710110279</v>
          </cell>
          <cell r="G87" t="str">
            <v>1997-10-11</v>
          </cell>
          <cell r="H87" t="str">
            <v>男</v>
          </cell>
          <cell r="I87" t="str">
            <v>天津市蓟州区洇溜镇敦庄子村</v>
          </cell>
          <cell r="J87" t="str">
            <v>群众</v>
          </cell>
          <cell r="K87" t="str">
            <v>医学检验1（基层单位）</v>
          </cell>
          <cell r="L87" t="str">
            <v>医学检验技术</v>
          </cell>
        </row>
        <row r="88">
          <cell r="B88" t="str">
            <v>孙国强</v>
          </cell>
          <cell r="C88" t="str">
            <v>18622079021</v>
          </cell>
          <cell r="D88" t="str">
            <v>本科</v>
          </cell>
          <cell r="E88" t="str">
            <v>学士学位</v>
          </cell>
          <cell r="F88" t="str">
            <v>12022520010315067X</v>
          </cell>
          <cell r="G88" t="str">
            <v>2001-03-15</v>
          </cell>
          <cell r="H88" t="str">
            <v>男</v>
          </cell>
          <cell r="I88" t="str">
            <v>天津市蓟州区官庄镇东后子峪村2区9排22号</v>
          </cell>
          <cell r="J88" t="str">
            <v>共青团员</v>
          </cell>
          <cell r="K88" t="str">
            <v>医学检验2（基层单位）</v>
          </cell>
          <cell r="L88" t="str">
            <v>医学检验技术</v>
          </cell>
        </row>
        <row r="89">
          <cell r="B89" t="str">
            <v>杨紫萱</v>
          </cell>
          <cell r="C89" t="str">
            <v>13821236828</v>
          </cell>
          <cell r="D89" t="str">
            <v>本科</v>
          </cell>
          <cell r="E89" t="str">
            <v>学士学位</v>
          </cell>
          <cell r="F89" t="str">
            <v>120115200102020728</v>
          </cell>
          <cell r="G89" t="str">
            <v>2001-02-02</v>
          </cell>
          <cell r="H89" t="str">
            <v>女</v>
          </cell>
          <cell r="I89" t="str">
            <v>天津市宝坻区</v>
          </cell>
          <cell r="J89" t="str">
            <v>中共党员</v>
          </cell>
          <cell r="K89" t="str">
            <v>医学检验2（基层单位）</v>
          </cell>
          <cell r="L89" t="str">
            <v>医学检验技术</v>
          </cell>
        </row>
        <row r="90">
          <cell r="B90" t="str">
            <v>赫连雲鹏</v>
          </cell>
          <cell r="C90" t="str">
            <v>17526504008</v>
          </cell>
          <cell r="D90" t="str">
            <v>专科</v>
          </cell>
          <cell r="E90" t="str">
            <v>无</v>
          </cell>
          <cell r="F90" t="str">
            <v>120225200104260010</v>
          </cell>
          <cell r="G90" t="str">
            <v>2001-04-26</v>
          </cell>
          <cell r="H90" t="str">
            <v>男</v>
          </cell>
          <cell r="I90" t="str">
            <v>天津市蓟州区渔阳镇东城根2条7号</v>
          </cell>
          <cell r="J90" t="str">
            <v>共青团员</v>
          </cell>
          <cell r="K90" t="str">
            <v>医学检验2（基层单位）</v>
          </cell>
          <cell r="L90" t="str">
            <v>医学检验技术</v>
          </cell>
        </row>
        <row r="91">
          <cell r="B91" t="str">
            <v>柴雪涵</v>
          </cell>
          <cell r="C91" t="str">
            <v>18522717796</v>
          </cell>
          <cell r="D91" t="str">
            <v>本科</v>
          </cell>
          <cell r="E91" t="str">
            <v>学士学位</v>
          </cell>
          <cell r="F91" t="str">
            <v>120225200108210045</v>
          </cell>
          <cell r="G91" t="str">
            <v>2001-08-21</v>
          </cell>
          <cell r="H91" t="str">
            <v>女</v>
          </cell>
          <cell r="I91" t="str">
            <v>天津市</v>
          </cell>
          <cell r="J91" t="str">
            <v>共青团员</v>
          </cell>
          <cell r="K91" t="str">
            <v>医学检验2（基层单位）</v>
          </cell>
          <cell r="L91" t="str">
            <v>医学检验技术</v>
          </cell>
        </row>
        <row r="92">
          <cell r="B92" t="str">
            <v>王诗琪</v>
          </cell>
          <cell r="C92" t="str">
            <v>15222656162</v>
          </cell>
          <cell r="D92" t="str">
            <v>专科</v>
          </cell>
          <cell r="E92" t="str">
            <v>无</v>
          </cell>
          <cell r="F92" t="str">
            <v>120225200109032543</v>
          </cell>
          <cell r="G92" t="str">
            <v>2001-09-03</v>
          </cell>
          <cell r="H92" t="str">
            <v>女</v>
          </cell>
          <cell r="I92" t="str">
            <v>天津市蓟州区白涧镇</v>
          </cell>
          <cell r="J92" t="str">
            <v>共青团员</v>
          </cell>
          <cell r="K92" t="str">
            <v>医学检验2（基层单位）</v>
          </cell>
          <cell r="L92" t="str">
            <v>医学检验技术</v>
          </cell>
        </row>
        <row r="93">
          <cell r="B93" t="str">
            <v>陶欣欣</v>
          </cell>
          <cell r="C93" t="str">
            <v>13478615143</v>
          </cell>
          <cell r="D93" t="str">
            <v>研究生</v>
          </cell>
          <cell r="E93" t="str">
            <v>硕士学位</v>
          </cell>
          <cell r="F93" t="str">
            <v>21021319940927932X</v>
          </cell>
          <cell r="G93" t="str">
            <v>1994-09-27</v>
          </cell>
          <cell r="H93" t="str">
            <v>女</v>
          </cell>
          <cell r="I93" t="str">
            <v>辽宁省大连市</v>
          </cell>
          <cell r="J93" t="str">
            <v>中共党员</v>
          </cell>
          <cell r="K93" t="str">
            <v>医学心理学</v>
          </cell>
          <cell r="L93" t="str">
            <v>人文医学</v>
          </cell>
        </row>
        <row r="94">
          <cell r="B94" t="str">
            <v>李一荣</v>
          </cell>
          <cell r="C94" t="str">
            <v>15822230660</v>
          </cell>
          <cell r="D94" t="str">
            <v>本科</v>
          </cell>
          <cell r="E94" t="str">
            <v>学士学位</v>
          </cell>
          <cell r="F94" t="str">
            <v>120223200011055365</v>
          </cell>
          <cell r="G94" t="str">
            <v>2000-11-05</v>
          </cell>
          <cell r="H94" t="str">
            <v>女</v>
          </cell>
          <cell r="I94" t="str">
            <v>天津市静海区</v>
          </cell>
          <cell r="J94" t="str">
            <v>共青团员</v>
          </cell>
          <cell r="K94" t="str">
            <v>影像技术1
（基层单位）</v>
          </cell>
          <cell r="L94" t="str">
            <v>医学影像技术</v>
          </cell>
        </row>
        <row r="95">
          <cell r="B95" t="str">
            <v>王丽</v>
          </cell>
          <cell r="C95" t="str">
            <v>19931843047</v>
          </cell>
          <cell r="D95" t="str">
            <v>本科</v>
          </cell>
          <cell r="E95" t="str">
            <v>学士学位</v>
          </cell>
          <cell r="F95" t="str">
            <v>120225199705135762</v>
          </cell>
          <cell r="G95" t="str">
            <v>1997-05-13</v>
          </cell>
          <cell r="H95" t="str">
            <v>女</v>
          </cell>
          <cell r="I95" t="str">
            <v>天津市</v>
          </cell>
          <cell r="J95" t="str">
            <v>共青团员</v>
          </cell>
          <cell r="K95" t="str">
            <v>影像技术1
（基层单位）</v>
          </cell>
          <cell r="L95" t="str">
            <v>医学影像技术</v>
          </cell>
        </row>
        <row r="96">
          <cell r="B96" t="str">
            <v>胡熙明</v>
          </cell>
          <cell r="C96" t="str">
            <v>15230534346</v>
          </cell>
          <cell r="D96" t="str">
            <v>本科</v>
          </cell>
          <cell r="E96" t="str">
            <v>学士学位</v>
          </cell>
          <cell r="F96" t="str">
            <v>130281200101152316</v>
          </cell>
          <cell r="G96" t="str">
            <v>2001-01-15</v>
          </cell>
          <cell r="H96" t="str">
            <v>男</v>
          </cell>
          <cell r="I96" t="str">
            <v>河北省唐山市</v>
          </cell>
          <cell r="J96" t="str">
            <v>共青团员</v>
          </cell>
          <cell r="K96" t="str">
            <v>影像技术1
（基层单位）</v>
          </cell>
          <cell r="L96" t="str">
            <v>医学影像技术</v>
          </cell>
        </row>
        <row r="97">
          <cell r="B97" t="str">
            <v>张彬</v>
          </cell>
          <cell r="C97" t="str">
            <v>15687611468</v>
          </cell>
          <cell r="D97" t="str">
            <v>本科</v>
          </cell>
          <cell r="E97" t="str">
            <v>学士学位</v>
          </cell>
          <cell r="F97" t="str">
            <v>120225199904074667</v>
          </cell>
          <cell r="G97" t="str">
            <v>1999-04-07</v>
          </cell>
          <cell r="H97" t="str">
            <v>女</v>
          </cell>
          <cell r="I97" t="str">
            <v>天津市蓟州区</v>
          </cell>
          <cell r="J97" t="str">
            <v>中共党员</v>
          </cell>
          <cell r="K97" t="str">
            <v>影像技术2（基层单位）</v>
          </cell>
          <cell r="L97" t="str">
            <v>医学影像技术</v>
          </cell>
        </row>
        <row r="98">
          <cell r="B98" t="str">
            <v>沈月辉</v>
          </cell>
          <cell r="C98" t="str">
            <v>15522281982</v>
          </cell>
          <cell r="D98" t="str">
            <v>专科</v>
          </cell>
          <cell r="E98" t="str">
            <v>无</v>
          </cell>
          <cell r="F98" t="str">
            <v>120225199810076223</v>
          </cell>
          <cell r="G98" t="str">
            <v>1998-10-07</v>
          </cell>
          <cell r="H98" t="str">
            <v>女</v>
          </cell>
          <cell r="I98" t="str">
            <v>天津市蓟州区</v>
          </cell>
          <cell r="J98" t="str">
            <v>共青团员</v>
          </cell>
          <cell r="K98" t="str">
            <v>影像技术2（基层单位）</v>
          </cell>
          <cell r="L98" t="str">
            <v>医学影像技术</v>
          </cell>
        </row>
        <row r="99">
          <cell r="B99" t="str">
            <v>陈涛</v>
          </cell>
          <cell r="C99" t="str">
            <v>18522073260</v>
          </cell>
          <cell r="D99" t="str">
            <v>专科</v>
          </cell>
          <cell r="E99" t="str">
            <v>无</v>
          </cell>
          <cell r="F99" t="str">
            <v>120225199907196336</v>
          </cell>
          <cell r="G99" t="str">
            <v>1999-07-19</v>
          </cell>
          <cell r="H99" t="str">
            <v>男</v>
          </cell>
          <cell r="I99" t="str">
            <v>天津市蓟州区</v>
          </cell>
          <cell r="J99" t="str">
            <v>共青团员</v>
          </cell>
          <cell r="K99" t="str">
            <v>影像技术2（基层单位）</v>
          </cell>
          <cell r="L99" t="str">
            <v>医学影像技术</v>
          </cell>
        </row>
        <row r="100">
          <cell r="B100" t="str">
            <v>王佳</v>
          </cell>
          <cell r="C100" t="str">
            <v>16622123128</v>
          </cell>
          <cell r="D100" t="str">
            <v>本科</v>
          </cell>
          <cell r="E100" t="str">
            <v>学士学位</v>
          </cell>
          <cell r="F100" t="str">
            <v>120225199902225724</v>
          </cell>
          <cell r="G100" t="str">
            <v>1999-10-31</v>
          </cell>
          <cell r="H100" t="str">
            <v>女</v>
          </cell>
          <cell r="I100" t="str">
            <v>天津</v>
          </cell>
          <cell r="J100" t="str">
            <v>共青团员</v>
          </cell>
          <cell r="K100" t="str">
            <v>预防医学</v>
          </cell>
          <cell r="L100" t="str">
            <v>预防医学</v>
          </cell>
        </row>
        <row r="101">
          <cell r="B101" t="str">
            <v>杨瑞祺</v>
          </cell>
          <cell r="C101" t="str">
            <v>18622903568</v>
          </cell>
          <cell r="D101" t="str">
            <v>本科</v>
          </cell>
          <cell r="E101" t="str">
            <v>学士学位</v>
          </cell>
          <cell r="F101" t="str">
            <v>120225199908050267</v>
          </cell>
          <cell r="G101" t="str">
            <v>1999-08-05</v>
          </cell>
          <cell r="H101" t="str">
            <v>女</v>
          </cell>
          <cell r="I101" t="str">
            <v>天津市蓟州区</v>
          </cell>
          <cell r="J101" t="str">
            <v>中共党员</v>
          </cell>
          <cell r="K101" t="str">
            <v>预防医学</v>
          </cell>
          <cell r="L101" t="str">
            <v>预防医学</v>
          </cell>
        </row>
        <row r="102">
          <cell r="B102" t="str">
            <v>林佳雪</v>
          </cell>
          <cell r="C102" t="str">
            <v>18059902645</v>
          </cell>
          <cell r="D102" t="str">
            <v>本科</v>
          </cell>
          <cell r="E102" t="str">
            <v>学士学位</v>
          </cell>
          <cell r="F102" t="str">
            <v>350321199812073328</v>
          </cell>
          <cell r="G102" t="str">
            <v>1998-12-07</v>
          </cell>
          <cell r="H102" t="str">
            <v>女</v>
          </cell>
          <cell r="I102" t="str">
            <v>天津市蓟州区</v>
          </cell>
          <cell r="J102" t="str">
            <v>中共党员</v>
          </cell>
          <cell r="K102" t="str">
            <v>护理（人事代理）</v>
          </cell>
          <cell r="L102" t="str">
            <v>护理</v>
          </cell>
        </row>
        <row r="103">
          <cell r="B103" t="str">
            <v>秦彤</v>
          </cell>
          <cell r="C103" t="str">
            <v>18822050555</v>
          </cell>
          <cell r="D103" t="str">
            <v>专科</v>
          </cell>
          <cell r="E103" t="str">
            <v>无</v>
          </cell>
          <cell r="F103" t="str">
            <v>120225199709155568</v>
          </cell>
          <cell r="G103" t="str">
            <v>1997-09-15</v>
          </cell>
          <cell r="H103" t="str">
            <v>女</v>
          </cell>
          <cell r="I103" t="str">
            <v>天津市蓟州区</v>
          </cell>
          <cell r="J103" t="str">
            <v>中共预备党员</v>
          </cell>
          <cell r="K103" t="str">
            <v>护理（人事代理）</v>
          </cell>
          <cell r="L103" t="str">
            <v>护理</v>
          </cell>
        </row>
        <row r="104">
          <cell r="B104" t="str">
            <v>穆雨欣</v>
          </cell>
          <cell r="C104" t="str">
            <v>17526502966</v>
          </cell>
          <cell r="D104" t="str">
            <v>专科</v>
          </cell>
          <cell r="E104" t="str">
            <v>无</v>
          </cell>
          <cell r="F104" t="str">
            <v>120225199912104328</v>
          </cell>
          <cell r="G104" t="str">
            <v>1999-12-10</v>
          </cell>
          <cell r="H104" t="str">
            <v>女</v>
          </cell>
          <cell r="I104" t="str">
            <v>天津市蓟州区</v>
          </cell>
          <cell r="J104" t="str">
            <v>共青团员</v>
          </cell>
          <cell r="K104" t="str">
            <v>护理（人事代理）</v>
          </cell>
          <cell r="L104" t="str">
            <v>护理</v>
          </cell>
        </row>
        <row r="105">
          <cell r="B105" t="str">
            <v>常赫</v>
          </cell>
          <cell r="C105" t="str">
            <v>15122709420</v>
          </cell>
          <cell r="D105" t="str">
            <v>专科</v>
          </cell>
          <cell r="E105" t="str">
            <v>无</v>
          </cell>
          <cell r="F105" t="str">
            <v>12022519990309237X</v>
          </cell>
          <cell r="G105" t="str">
            <v>1999-03-09</v>
          </cell>
          <cell r="H105" t="str">
            <v>男</v>
          </cell>
          <cell r="I105" t="str">
            <v>天津</v>
          </cell>
          <cell r="J105" t="str">
            <v>共青团员</v>
          </cell>
          <cell r="K105" t="str">
            <v>护理（人事代理）</v>
          </cell>
          <cell r="L105" t="str">
            <v>护理</v>
          </cell>
        </row>
        <row r="106">
          <cell r="B106" t="str">
            <v>成茹新</v>
          </cell>
          <cell r="C106" t="str">
            <v>15332192319</v>
          </cell>
          <cell r="D106" t="str">
            <v>本科</v>
          </cell>
          <cell r="E106" t="str">
            <v>学士学位</v>
          </cell>
          <cell r="F106" t="str">
            <v>622421199409303229</v>
          </cell>
          <cell r="G106" t="str">
            <v>1994-09-30</v>
          </cell>
          <cell r="H106" t="str">
            <v>女</v>
          </cell>
          <cell r="I106" t="str">
            <v>天津</v>
          </cell>
          <cell r="J106" t="str">
            <v>群众</v>
          </cell>
          <cell r="K106" t="str">
            <v>护理（人事代理）</v>
          </cell>
          <cell r="L106" t="str">
            <v>护理</v>
          </cell>
        </row>
        <row r="107">
          <cell r="B107" t="str">
            <v>王金妮</v>
          </cell>
          <cell r="C107" t="str">
            <v>17612213171</v>
          </cell>
          <cell r="D107" t="str">
            <v>专科</v>
          </cell>
          <cell r="E107" t="str">
            <v>无</v>
          </cell>
          <cell r="F107" t="str">
            <v>120225199601281423</v>
          </cell>
          <cell r="G107" t="str">
            <v>1996-01-28</v>
          </cell>
          <cell r="H107" t="str">
            <v>女</v>
          </cell>
          <cell r="I107" t="str">
            <v>天津市蓟州区下营镇下营村</v>
          </cell>
          <cell r="J107" t="str">
            <v>共青团员</v>
          </cell>
          <cell r="K107" t="str">
            <v>护理（人事代理）</v>
          </cell>
          <cell r="L107" t="str">
            <v>护理</v>
          </cell>
        </row>
        <row r="108">
          <cell r="B108" t="str">
            <v>王迪</v>
          </cell>
          <cell r="C108" t="str">
            <v>15542393172</v>
          </cell>
          <cell r="D108" t="str">
            <v>专科</v>
          </cell>
          <cell r="E108" t="str">
            <v>硕士学位</v>
          </cell>
          <cell r="F108" t="str">
            <v>12022519950407342X</v>
          </cell>
          <cell r="G108" t="str">
            <v>2000-08-22</v>
          </cell>
          <cell r="H108" t="str">
            <v>女</v>
          </cell>
          <cell r="I108" t="str">
            <v>天津市蓟州区</v>
          </cell>
          <cell r="J108" t="str">
            <v>共青团员</v>
          </cell>
          <cell r="K108" t="str">
            <v>护理（人事代理）</v>
          </cell>
          <cell r="L108" t="str">
            <v>护理</v>
          </cell>
        </row>
        <row r="109">
          <cell r="B109" t="str">
            <v>么红禄</v>
          </cell>
          <cell r="C109" t="str">
            <v>15122449254</v>
          </cell>
          <cell r="D109" t="str">
            <v>专科</v>
          </cell>
          <cell r="E109" t="str">
            <v>无</v>
          </cell>
          <cell r="F109" t="str">
            <v>120225200009200466</v>
          </cell>
          <cell r="G109" t="str">
            <v>2000-09-20</v>
          </cell>
          <cell r="H109" t="str">
            <v>女</v>
          </cell>
          <cell r="I109" t="str">
            <v>天津市蓟州区官庄镇北后峪村</v>
          </cell>
          <cell r="J109" t="str">
            <v>共青团员</v>
          </cell>
          <cell r="K109" t="str">
            <v>护理（人事代理）</v>
          </cell>
          <cell r="L109" t="str">
            <v>护理</v>
          </cell>
        </row>
        <row r="110">
          <cell r="B110" t="str">
            <v>王云慧</v>
          </cell>
          <cell r="C110" t="str">
            <v>18222728907</v>
          </cell>
          <cell r="D110" t="str">
            <v>专科</v>
          </cell>
          <cell r="E110" t="str">
            <v>无</v>
          </cell>
          <cell r="F110" t="str">
            <v>120225199609020041</v>
          </cell>
          <cell r="G110" t="str">
            <v>1996-09-02</v>
          </cell>
          <cell r="H110" t="str">
            <v>女</v>
          </cell>
          <cell r="I110" t="str">
            <v>天津市蓟州区</v>
          </cell>
          <cell r="J110" t="str">
            <v>共青团员</v>
          </cell>
          <cell r="K110" t="str">
            <v>护理（人事代理）</v>
          </cell>
          <cell r="L110" t="str">
            <v>护理</v>
          </cell>
        </row>
        <row r="111">
          <cell r="B111" t="str">
            <v>张新</v>
          </cell>
          <cell r="C111" t="str">
            <v>13516212392</v>
          </cell>
          <cell r="D111" t="str">
            <v>专科</v>
          </cell>
          <cell r="E111" t="str">
            <v>无</v>
          </cell>
          <cell r="F111" t="str">
            <v>120225200011126066</v>
          </cell>
          <cell r="G111" t="str">
            <v>2000-11-12</v>
          </cell>
          <cell r="H111" t="str">
            <v>女</v>
          </cell>
          <cell r="I111" t="str">
            <v>天津市蓟州区</v>
          </cell>
          <cell r="J111" t="str">
            <v>共青团员</v>
          </cell>
          <cell r="K111" t="str">
            <v>护理（人事代理）</v>
          </cell>
          <cell r="L111" t="str">
            <v>护理</v>
          </cell>
        </row>
        <row r="112">
          <cell r="B112" t="str">
            <v>陈金辰</v>
          </cell>
          <cell r="C112" t="str">
            <v>18892256726</v>
          </cell>
          <cell r="D112" t="str">
            <v>本科</v>
          </cell>
          <cell r="E112" t="str">
            <v>学士学位</v>
          </cell>
          <cell r="F112" t="str">
            <v>120225200009244565</v>
          </cell>
          <cell r="G112" t="str">
            <v>2000-09-24</v>
          </cell>
          <cell r="H112" t="str">
            <v>女</v>
          </cell>
          <cell r="I112" t="str">
            <v>天津市蓟州区东赵各庄镇盈福寺村二区三排九号</v>
          </cell>
          <cell r="J112" t="str">
            <v>共青团员</v>
          </cell>
          <cell r="K112" t="str">
            <v>护理（人事代理）</v>
          </cell>
          <cell r="L112" t="str">
            <v>护理</v>
          </cell>
        </row>
        <row r="113">
          <cell r="B113" t="str">
            <v>冯明星</v>
          </cell>
          <cell r="C113" t="str">
            <v>18920301996</v>
          </cell>
          <cell r="D113" t="str">
            <v>本科</v>
          </cell>
          <cell r="E113" t="str">
            <v>学士学位</v>
          </cell>
          <cell r="F113" t="str">
            <v>120225199805293186</v>
          </cell>
          <cell r="G113" t="str">
            <v>1998-05-29</v>
          </cell>
          <cell r="H113" t="str">
            <v>女</v>
          </cell>
          <cell r="I113" t="str">
            <v>天津市蓟县</v>
          </cell>
          <cell r="J113" t="str">
            <v>共青团员</v>
          </cell>
          <cell r="K113" t="str">
            <v>护理（人事代理）</v>
          </cell>
          <cell r="L113" t="str">
            <v>护理</v>
          </cell>
        </row>
        <row r="114">
          <cell r="B114" t="str">
            <v>周美伶</v>
          </cell>
          <cell r="C114" t="str">
            <v>17622901285</v>
          </cell>
          <cell r="D114" t="str">
            <v>专科</v>
          </cell>
          <cell r="E114" t="str">
            <v>无</v>
          </cell>
          <cell r="F114" t="str">
            <v>12022519970327374X</v>
          </cell>
          <cell r="G114" t="str">
            <v>1997-03-27</v>
          </cell>
          <cell r="H114" t="str">
            <v>女</v>
          </cell>
          <cell r="I114" t="str">
            <v>天津市</v>
          </cell>
          <cell r="J114" t="str">
            <v>共青团员</v>
          </cell>
          <cell r="K114" t="str">
            <v>护理（人事代理）</v>
          </cell>
          <cell r="L114" t="str">
            <v>护理</v>
          </cell>
        </row>
        <row r="115">
          <cell r="B115" t="str">
            <v>王依萍</v>
          </cell>
          <cell r="C115" t="str">
            <v>18302271228</v>
          </cell>
          <cell r="D115" t="str">
            <v>本科</v>
          </cell>
          <cell r="E115" t="str">
            <v>学士学位</v>
          </cell>
          <cell r="F115" t="str">
            <v>12022519951012086X</v>
          </cell>
          <cell r="G115" t="str">
            <v>1995-10-12</v>
          </cell>
          <cell r="H115" t="str">
            <v>女</v>
          </cell>
          <cell r="I115" t="str">
            <v>天津蓟州区</v>
          </cell>
          <cell r="J115" t="str">
            <v>群众</v>
          </cell>
          <cell r="K115" t="str">
            <v>护理（人事代理）</v>
          </cell>
          <cell r="L115" t="str">
            <v>护理</v>
          </cell>
        </row>
        <row r="116">
          <cell r="B116" t="str">
            <v>宗明杰</v>
          </cell>
          <cell r="C116" t="str">
            <v>13820640277</v>
          </cell>
          <cell r="D116" t="str">
            <v>专科</v>
          </cell>
          <cell r="E116" t="str">
            <v>无</v>
          </cell>
          <cell r="F116" t="str">
            <v>120225199907135111</v>
          </cell>
          <cell r="G116" t="str">
            <v>1999-07-13</v>
          </cell>
          <cell r="H116" t="str">
            <v>男</v>
          </cell>
          <cell r="I116" t="str">
            <v>天津市蓟州区</v>
          </cell>
          <cell r="J116" t="str">
            <v>共青团员</v>
          </cell>
          <cell r="K116" t="str">
            <v>护理（人事代理）</v>
          </cell>
          <cell r="L116" t="str">
            <v>护理</v>
          </cell>
        </row>
        <row r="117">
          <cell r="B117" t="str">
            <v>张鑫悦</v>
          </cell>
          <cell r="C117" t="str">
            <v>18502269826</v>
          </cell>
          <cell r="D117" t="str">
            <v>本科</v>
          </cell>
          <cell r="E117" t="str">
            <v>学士学位</v>
          </cell>
          <cell r="F117" t="str">
            <v>120225200105145444</v>
          </cell>
          <cell r="G117" t="str">
            <v>2001-05-14</v>
          </cell>
          <cell r="H117" t="str">
            <v>女</v>
          </cell>
          <cell r="I117" t="str">
            <v>天津市</v>
          </cell>
          <cell r="J117" t="str">
            <v>共青团员</v>
          </cell>
          <cell r="K117" t="str">
            <v>护理（人事代理）</v>
          </cell>
          <cell r="L117" t="str">
            <v>护理</v>
          </cell>
        </row>
        <row r="118">
          <cell r="B118" t="str">
            <v>王昕</v>
          </cell>
          <cell r="C118" t="str">
            <v>15222301608</v>
          </cell>
          <cell r="D118" t="str">
            <v>本科</v>
          </cell>
          <cell r="E118" t="str">
            <v>学士学位</v>
          </cell>
          <cell r="F118" t="str">
            <v>120225199510160028</v>
          </cell>
          <cell r="G118" t="str">
            <v>1995-10-16</v>
          </cell>
          <cell r="H118" t="str">
            <v>女</v>
          </cell>
          <cell r="I118" t="str">
            <v>天津</v>
          </cell>
          <cell r="J118" t="str">
            <v>共青团员</v>
          </cell>
          <cell r="K118" t="str">
            <v>护理（人事代理）</v>
          </cell>
          <cell r="L118" t="str">
            <v>护理</v>
          </cell>
        </row>
        <row r="119">
          <cell r="B119" t="str">
            <v>王英瑞</v>
          </cell>
          <cell r="C119" t="str">
            <v>15690098929</v>
          </cell>
          <cell r="D119" t="str">
            <v>专科</v>
          </cell>
          <cell r="E119" t="str">
            <v>无</v>
          </cell>
          <cell r="F119" t="str">
            <v>130822199911060023</v>
          </cell>
          <cell r="G119" t="str">
            <v>1999-11-06</v>
          </cell>
          <cell r="H119" t="str">
            <v>女</v>
          </cell>
          <cell r="I119" t="str">
            <v>天津市蓟州区</v>
          </cell>
          <cell r="J119" t="str">
            <v>共青团员</v>
          </cell>
          <cell r="K119" t="str">
            <v>护理（人事代理）</v>
          </cell>
          <cell r="L119" t="str">
            <v>护理</v>
          </cell>
        </row>
        <row r="120">
          <cell r="B120" t="str">
            <v>马畅</v>
          </cell>
          <cell r="C120" t="str">
            <v>15522866387</v>
          </cell>
          <cell r="D120" t="str">
            <v>专科</v>
          </cell>
          <cell r="E120" t="str">
            <v>无</v>
          </cell>
          <cell r="F120" t="str">
            <v>120225200103250822</v>
          </cell>
          <cell r="G120" t="str">
            <v>2001-03-25</v>
          </cell>
          <cell r="H120" t="str">
            <v>女</v>
          </cell>
          <cell r="I120" t="str">
            <v>天津市蓟州区马伸桥镇于各庄村</v>
          </cell>
          <cell r="J120" t="str">
            <v>共青团员</v>
          </cell>
          <cell r="K120" t="str">
            <v>护理（人事代理）</v>
          </cell>
          <cell r="L120" t="str">
            <v>护理</v>
          </cell>
        </row>
        <row r="121">
          <cell r="B121" t="str">
            <v>杨栢超</v>
          </cell>
          <cell r="C121" t="str">
            <v>17695528748</v>
          </cell>
          <cell r="D121" t="str">
            <v>专科</v>
          </cell>
          <cell r="E121" t="str">
            <v>无</v>
          </cell>
          <cell r="F121" t="str">
            <v>120225199604152360</v>
          </cell>
          <cell r="G121" t="str">
            <v>1996-04-15</v>
          </cell>
          <cell r="H121" t="str">
            <v>女</v>
          </cell>
          <cell r="I121" t="str">
            <v>天津市</v>
          </cell>
          <cell r="J121" t="str">
            <v>群众</v>
          </cell>
          <cell r="K121" t="str">
            <v>护理（人事代理）</v>
          </cell>
          <cell r="L121" t="str">
            <v>护理</v>
          </cell>
        </row>
        <row r="122">
          <cell r="B122" t="str">
            <v>李育伶</v>
          </cell>
          <cell r="C122" t="str">
            <v>18722538110</v>
          </cell>
          <cell r="D122" t="str">
            <v>专科</v>
          </cell>
          <cell r="E122" t="str">
            <v>无</v>
          </cell>
          <cell r="F122" t="str">
            <v>120225199405256167</v>
          </cell>
          <cell r="G122" t="str">
            <v>1994-05-25</v>
          </cell>
          <cell r="H122" t="str">
            <v>女</v>
          </cell>
          <cell r="I122" t="str">
            <v>蓟州区</v>
          </cell>
          <cell r="J122" t="str">
            <v>群众</v>
          </cell>
          <cell r="K122" t="str">
            <v>护理（人事代理）</v>
          </cell>
          <cell r="L122" t="str">
            <v>护理</v>
          </cell>
        </row>
        <row r="123">
          <cell r="B123" t="str">
            <v>刘宇</v>
          </cell>
          <cell r="C123" t="str">
            <v>18622463572</v>
          </cell>
          <cell r="D123" t="str">
            <v>本科</v>
          </cell>
          <cell r="E123" t="str">
            <v>无</v>
          </cell>
          <cell r="F123" t="str">
            <v>120225199802186318</v>
          </cell>
          <cell r="G123" t="str">
            <v>2000-07-17</v>
          </cell>
          <cell r="H123" t="str">
            <v>男</v>
          </cell>
          <cell r="I123" t="str">
            <v>天津</v>
          </cell>
          <cell r="J123" t="str">
            <v>共青团员</v>
          </cell>
          <cell r="K123" t="str">
            <v>护理（人事代理）</v>
          </cell>
          <cell r="L123" t="str">
            <v>护理</v>
          </cell>
        </row>
        <row r="124">
          <cell r="B124" t="str">
            <v>曹嘉慧</v>
          </cell>
          <cell r="C124" t="str">
            <v>15320112561</v>
          </cell>
          <cell r="D124" t="str">
            <v>本科</v>
          </cell>
          <cell r="E124" t="str">
            <v>无</v>
          </cell>
          <cell r="F124" t="str">
            <v>12022519981229542X</v>
          </cell>
          <cell r="G124" t="str">
            <v>1998-12-29</v>
          </cell>
          <cell r="H124" t="str">
            <v>女</v>
          </cell>
          <cell r="I124" t="str">
            <v>天津市蓟州区</v>
          </cell>
          <cell r="J124" t="str">
            <v>共青团员</v>
          </cell>
          <cell r="K124" t="str">
            <v>护理（人事代理）</v>
          </cell>
          <cell r="L124" t="str">
            <v>护理</v>
          </cell>
        </row>
        <row r="125">
          <cell r="B125" t="str">
            <v>周孟璐</v>
          </cell>
          <cell r="C125" t="str">
            <v>18622548760</v>
          </cell>
          <cell r="D125" t="str">
            <v>专科</v>
          </cell>
          <cell r="E125" t="str">
            <v>无</v>
          </cell>
          <cell r="F125" t="str">
            <v>120225199509101207</v>
          </cell>
          <cell r="G125" t="str">
            <v>1995-09-10</v>
          </cell>
          <cell r="H125" t="str">
            <v>女</v>
          </cell>
          <cell r="I125" t="str">
            <v>天津市蓟州区穿芳峪镇大巨各庄村</v>
          </cell>
          <cell r="J125" t="str">
            <v>群众</v>
          </cell>
          <cell r="K125" t="str">
            <v>护理（人事代理）</v>
          </cell>
          <cell r="L125" t="str">
            <v>护理</v>
          </cell>
        </row>
        <row r="126">
          <cell r="B126" t="str">
            <v>赵明新</v>
          </cell>
          <cell r="C126" t="str">
            <v>13389943985</v>
          </cell>
          <cell r="D126" t="str">
            <v>专科</v>
          </cell>
          <cell r="E126" t="str">
            <v>无</v>
          </cell>
          <cell r="F126" t="str">
            <v>120225200006193328</v>
          </cell>
          <cell r="G126" t="str">
            <v>2000-06-19</v>
          </cell>
          <cell r="H126" t="str">
            <v>女</v>
          </cell>
          <cell r="I126" t="str">
            <v>天津市蓟州区</v>
          </cell>
          <cell r="J126" t="str">
            <v>共青团员</v>
          </cell>
          <cell r="K126" t="str">
            <v>护理（人事代理）</v>
          </cell>
          <cell r="L126" t="str">
            <v>护理</v>
          </cell>
        </row>
        <row r="127">
          <cell r="B127" t="str">
            <v>秦博</v>
          </cell>
          <cell r="C127" t="str">
            <v>18722379757</v>
          </cell>
          <cell r="D127" t="str">
            <v>专科</v>
          </cell>
          <cell r="E127" t="str">
            <v>无</v>
          </cell>
          <cell r="F127" t="str">
            <v>120225199604010469</v>
          </cell>
          <cell r="G127" t="str">
            <v>1996-04-01</v>
          </cell>
          <cell r="H127" t="str">
            <v>女</v>
          </cell>
          <cell r="I127" t="str">
            <v>天津市蓟州区</v>
          </cell>
          <cell r="J127" t="str">
            <v>共青团员</v>
          </cell>
          <cell r="K127" t="str">
            <v>护理（人事代理）</v>
          </cell>
          <cell r="L127" t="str">
            <v>护理</v>
          </cell>
        </row>
        <row r="128">
          <cell r="B128" t="str">
            <v>王玉莹</v>
          </cell>
          <cell r="C128" t="str">
            <v>18630941699</v>
          </cell>
          <cell r="D128" t="str">
            <v>专科</v>
          </cell>
          <cell r="E128" t="str">
            <v>无</v>
          </cell>
          <cell r="F128" t="str">
            <v>120225199801283167</v>
          </cell>
          <cell r="G128" t="str">
            <v>1998-01-28</v>
          </cell>
          <cell r="H128" t="str">
            <v>女</v>
          </cell>
          <cell r="I128" t="str">
            <v>天津市蓟县别山镇</v>
          </cell>
          <cell r="J128" t="str">
            <v>共青团员</v>
          </cell>
          <cell r="K128" t="str">
            <v>护理（人事代理）</v>
          </cell>
          <cell r="L128" t="str">
            <v>护理</v>
          </cell>
        </row>
        <row r="129">
          <cell r="B129" t="str">
            <v>温博涵</v>
          </cell>
          <cell r="C129" t="str">
            <v>18920930828</v>
          </cell>
          <cell r="D129" t="str">
            <v>本科</v>
          </cell>
          <cell r="E129" t="str">
            <v>学士学位</v>
          </cell>
          <cell r="F129" t="str">
            <v>120225199508283168</v>
          </cell>
          <cell r="G129" t="str">
            <v>1995-08-28</v>
          </cell>
          <cell r="H129" t="str">
            <v>女</v>
          </cell>
          <cell r="I129" t="str">
            <v>天津</v>
          </cell>
          <cell r="J129" t="str">
            <v>群众</v>
          </cell>
          <cell r="K129" t="str">
            <v>护理（人事代理）</v>
          </cell>
          <cell r="L129" t="str">
            <v>护理</v>
          </cell>
        </row>
        <row r="130">
          <cell r="B130" t="str">
            <v>张显鹏</v>
          </cell>
          <cell r="C130" t="str">
            <v>15122929799</v>
          </cell>
          <cell r="D130" t="str">
            <v>本科</v>
          </cell>
          <cell r="E130" t="str">
            <v>学士学位</v>
          </cell>
          <cell r="F130" t="str">
            <v>120225199506010019</v>
          </cell>
          <cell r="G130" t="str">
            <v>1995-06-01</v>
          </cell>
          <cell r="H130" t="str">
            <v>男</v>
          </cell>
          <cell r="I130" t="str">
            <v>天津</v>
          </cell>
          <cell r="J130" t="str">
            <v>群众</v>
          </cell>
          <cell r="K130" t="str">
            <v>护理（人事代理）</v>
          </cell>
          <cell r="L130" t="str">
            <v>护理</v>
          </cell>
        </row>
        <row r="131">
          <cell r="B131" t="str">
            <v>王媛</v>
          </cell>
          <cell r="C131" t="str">
            <v>15922003603</v>
          </cell>
          <cell r="D131" t="str">
            <v>本科</v>
          </cell>
          <cell r="E131" t="str">
            <v>学士学位</v>
          </cell>
          <cell r="F131" t="str">
            <v>120225199612296321</v>
          </cell>
          <cell r="G131" t="str">
            <v>1996-12-29</v>
          </cell>
          <cell r="H131" t="str">
            <v>女</v>
          </cell>
          <cell r="I131" t="str">
            <v>天津市蓟州区</v>
          </cell>
          <cell r="J131" t="str">
            <v>共青团员</v>
          </cell>
          <cell r="K131" t="str">
            <v>护理（人事代理）</v>
          </cell>
          <cell r="L131" t="str">
            <v>护理</v>
          </cell>
        </row>
        <row r="132">
          <cell r="B132" t="str">
            <v>李志远</v>
          </cell>
          <cell r="C132" t="str">
            <v>18202632302</v>
          </cell>
          <cell r="D132" t="str">
            <v>专科</v>
          </cell>
          <cell r="E132" t="str">
            <v>无</v>
          </cell>
          <cell r="F132" t="str">
            <v>120225199503044838</v>
          </cell>
          <cell r="G132" t="str">
            <v>1995-03-04</v>
          </cell>
          <cell r="H132" t="str">
            <v>男</v>
          </cell>
          <cell r="I132" t="str">
            <v>天津市</v>
          </cell>
          <cell r="J132" t="str">
            <v>共青团员</v>
          </cell>
          <cell r="K132" t="str">
            <v>护理（人事代理）</v>
          </cell>
          <cell r="L132" t="str">
            <v>护理</v>
          </cell>
        </row>
        <row r="133">
          <cell r="B133" t="str">
            <v>谭芊芊</v>
          </cell>
          <cell r="C133" t="str">
            <v>15675761871</v>
          </cell>
          <cell r="D133" t="str">
            <v>专科</v>
          </cell>
          <cell r="E133" t="str">
            <v>无</v>
          </cell>
          <cell r="F133" t="str">
            <v>431021199505204046</v>
          </cell>
          <cell r="G133" t="str">
            <v>1995-05-20</v>
          </cell>
          <cell r="H133" t="str">
            <v>女</v>
          </cell>
          <cell r="I133" t="str">
            <v>天津市蓟州区东赵各庄镇仁福庄村2区3排2号</v>
          </cell>
          <cell r="J133" t="str">
            <v>中共党员</v>
          </cell>
          <cell r="K133" t="str">
            <v>护理（人事代理）</v>
          </cell>
          <cell r="L133" t="str">
            <v>护理</v>
          </cell>
        </row>
        <row r="134">
          <cell r="B134" t="str">
            <v>荆莎莎</v>
          </cell>
          <cell r="C134" t="str">
            <v>13121319194</v>
          </cell>
          <cell r="D134" t="str">
            <v>本科</v>
          </cell>
          <cell r="E134" t="str">
            <v>无</v>
          </cell>
          <cell r="F134" t="str">
            <v>152122199403123929</v>
          </cell>
          <cell r="G134" t="str">
            <v>1994-03-12</v>
          </cell>
          <cell r="H134" t="str">
            <v>女</v>
          </cell>
          <cell r="I134" t="str">
            <v>天津蓟州</v>
          </cell>
          <cell r="J134" t="str">
            <v>群众</v>
          </cell>
          <cell r="K134" t="str">
            <v>护理（人事代理）</v>
          </cell>
          <cell r="L134" t="str">
            <v>护理</v>
          </cell>
        </row>
        <row r="135">
          <cell r="B135" t="str">
            <v>王明阳</v>
          </cell>
          <cell r="C135" t="str">
            <v>13652183686</v>
          </cell>
          <cell r="D135" t="str">
            <v>专科</v>
          </cell>
          <cell r="E135" t="str">
            <v>无</v>
          </cell>
          <cell r="F135" t="str">
            <v>120225199608270065</v>
          </cell>
          <cell r="G135" t="str">
            <v>1996-08-27</v>
          </cell>
          <cell r="H135" t="str">
            <v>女</v>
          </cell>
          <cell r="I135" t="str">
            <v>天津市蓟州区</v>
          </cell>
          <cell r="J135" t="str">
            <v>共青团员</v>
          </cell>
          <cell r="K135" t="str">
            <v>护理（人事代理）</v>
          </cell>
          <cell r="L135" t="str">
            <v>护理</v>
          </cell>
        </row>
        <row r="136">
          <cell r="B136" t="str">
            <v>李亦菲</v>
          </cell>
          <cell r="C136" t="str">
            <v>15342007031</v>
          </cell>
          <cell r="D136" t="str">
            <v>本科</v>
          </cell>
          <cell r="E136" t="str">
            <v>学士学位</v>
          </cell>
          <cell r="F136" t="str">
            <v>120225200012113427</v>
          </cell>
          <cell r="G136" t="str">
            <v>2000-12-11</v>
          </cell>
          <cell r="H136" t="str">
            <v>女</v>
          </cell>
          <cell r="I136" t="str">
            <v>天津市蓟州区五百户镇东三百户村4区1排5号</v>
          </cell>
          <cell r="J136" t="str">
            <v>共青团员</v>
          </cell>
          <cell r="K136" t="str">
            <v>护理（人事代理）</v>
          </cell>
          <cell r="L136" t="str">
            <v>护理</v>
          </cell>
        </row>
        <row r="137">
          <cell r="B137" t="str">
            <v>李晴</v>
          </cell>
          <cell r="C137" t="str">
            <v>13212028615</v>
          </cell>
          <cell r="D137" t="str">
            <v>本科</v>
          </cell>
          <cell r="E137" t="str">
            <v>学士学位</v>
          </cell>
          <cell r="F137" t="str">
            <v>120225200204105560</v>
          </cell>
          <cell r="G137" t="str">
            <v>2002-04-10</v>
          </cell>
          <cell r="H137" t="str">
            <v>女</v>
          </cell>
          <cell r="I137" t="str">
            <v>天津市蓟州区</v>
          </cell>
          <cell r="J137" t="str">
            <v>共青团员</v>
          </cell>
          <cell r="K137" t="str">
            <v>护理（人事代理）</v>
          </cell>
          <cell r="L137" t="str">
            <v>护理</v>
          </cell>
        </row>
      </sheetData>
      <sheetData sheetId="4">
        <row r="2">
          <cell r="B2" t="str">
            <v>姓名</v>
          </cell>
          <cell r="C2" t="str">
            <v>招聘岗位</v>
          </cell>
          <cell r="D2" t="str">
            <v>专业</v>
          </cell>
          <cell r="E2" t="str">
            <v>身份证号</v>
          </cell>
          <cell r="F2" t="str">
            <v>准考证号</v>
          </cell>
          <cell r="G2" t="str">
            <v>面试成绩</v>
          </cell>
          <cell r="H2" t="str">
            <v>笔试成绩</v>
          </cell>
          <cell r="I2" t="str">
            <v>总成绩</v>
          </cell>
        </row>
        <row r="3">
          <cell r="B3" t="str">
            <v>穆楠</v>
          </cell>
          <cell r="C3" t="str">
            <v>临床医生岗位（高层次人才）</v>
          </cell>
          <cell r="D3" t="str">
            <v>医学影像学</v>
          </cell>
          <cell r="E3" t="str">
            <v>120225198204110028</v>
          </cell>
          <cell r="F3" t="str">
            <v>-</v>
          </cell>
          <cell r="G3">
            <v>81.3</v>
          </cell>
          <cell r="I3">
            <v>81.3</v>
          </cell>
        </row>
        <row r="4">
          <cell r="B4" t="str">
            <v>王明皓</v>
          </cell>
          <cell r="C4" t="str">
            <v>临床医生岗位（高层次人才）</v>
          </cell>
          <cell r="D4" t="str">
            <v>医学影像学</v>
          </cell>
          <cell r="E4" t="str">
            <v>321302198310140019</v>
          </cell>
          <cell r="F4" t="str">
            <v>-</v>
          </cell>
          <cell r="G4">
            <v>81.2</v>
          </cell>
          <cell r="I4">
            <v>81.2</v>
          </cell>
        </row>
        <row r="5">
          <cell r="B5" t="str">
            <v>孙瑞雪</v>
          </cell>
          <cell r="C5" t="str">
            <v>临床医生1</v>
          </cell>
          <cell r="D5" t="str">
            <v>中医内科学</v>
          </cell>
          <cell r="E5" t="str">
            <v>120105199307094220</v>
          </cell>
          <cell r="F5" t="str">
            <v>2332620430</v>
          </cell>
          <cell r="G5">
            <v>81.5</v>
          </cell>
          <cell r="H5">
            <v>51</v>
          </cell>
          <cell r="I5">
            <v>66.25</v>
          </cell>
        </row>
        <row r="6">
          <cell r="B6" t="str">
            <v>宋婉赫</v>
          </cell>
          <cell r="C6" t="str">
            <v>临床医生2</v>
          </cell>
          <cell r="D6" t="str">
            <v>口腔医学（应届）</v>
          </cell>
          <cell r="E6" t="str">
            <v>220303199903043229</v>
          </cell>
          <cell r="F6" t="str">
            <v>2332620795</v>
          </cell>
          <cell r="G6">
            <v>81.599999999999994</v>
          </cell>
          <cell r="H6">
            <v>55</v>
          </cell>
          <cell r="I6">
            <v>68.3</v>
          </cell>
        </row>
        <row r="7">
          <cell r="B7" t="str">
            <v>王暄</v>
          </cell>
          <cell r="C7" t="str">
            <v>临床医生2</v>
          </cell>
          <cell r="D7" t="str">
            <v>口腔医学（应届）</v>
          </cell>
          <cell r="E7" t="str">
            <v>120224199912137529</v>
          </cell>
          <cell r="F7" t="str">
            <v>2332620535</v>
          </cell>
          <cell r="G7">
            <v>78.8</v>
          </cell>
          <cell r="H7">
            <v>55</v>
          </cell>
          <cell r="I7">
            <v>66.900000000000006</v>
          </cell>
        </row>
        <row r="8">
          <cell r="B8" t="str">
            <v>张婧文</v>
          </cell>
          <cell r="C8" t="str">
            <v>临床医生2</v>
          </cell>
          <cell r="D8" t="str">
            <v>口腔医学（应届）</v>
          </cell>
          <cell r="E8" t="str">
            <v>120224200002102824</v>
          </cell>
          <cell r="F8" t="str">
            <v>2332620693</v>
          </cell>
          <cell r="G8">
            <v>79</v>
          </cell>
          <cell r="H8">
            <v>51</v>
          </cell>
          <cell r="I8">
            <v>65</v>
          </cell>
        </row>
        <row r="9">
          <cell r="B9" t="str">
            <v>马庆胤</v>
          </cell>
          <cell r="C9" t="str">
            <v>临床医生2</v>
          </cell>
          <cell r="D9" t="str">
            <v>口腔医学（应届）</v>
          </cell>
          <cell r="E9" t="str">
            <v>120112199907082913</v>
          </cell>
          <cell r="F9" t="str">
            <v>2332620491</v>
          </cell>
          <cell r="G9" t="str">
            <v>缺考</v>
          </cell>
          <cell r="H9">
            <v>63</v>
          </cell>
        </row>
        <row r="10">
          <cell r="B10" t="str">
            <v>王永兴</v>
          </cell>
          <cell r="C10" t="str">
            <v>临床医生2</v>
          </cell>
          <cell r="D10" t="str">
            <v>口腔医学（应届）</v>
          </cell>
          <cell r="E10" t="str">
            <v>120225199912316312</v>
          </cell>
          <cell r="F10" t="str">
            <v>2332620611</v>
          </cell>
          <cell r="G10" t="str">
            <v>缺考</v>
          </cell>
          <cell r="H10">
            <v>61</v>
          </cell>
        </row>
        <row r="11">
          <cell r="B11" t="str">
            <v>张宝洁</v>
          </cell>
          <cell r="C11" t="str">
            <v>临床医生2</v>
          </cell>
          <cell r="D11" t="str">
            <v>口腔医学（应届）</v>
          </cell>
          <cell r="E11" t="str">
            <v>120224199910233410</v>
          </cell>
          <cell r="F11" t="str">
            <v>2332620495</v>
          </cell>
          <cell r="G11" t="str">
            <v>缺考</v>
          </cell>
          <cell r="H11">
            <v>53</v>
          </cell>
        </row>
        <row r="12">
          <cell r="B12" t="str">
            <v>刘斓琨</v>
          </cell>
          <cell r="C12" t="str">
            <v>临床医生3</v>
          </cell>
          <cell r="D12" t="str">
            <v>口腔医学</v>
          </cell>
          <cell r="E12" t="str">
            <v>130224199611230027</v>
          </cell>
          <cell r="F12" t="str">
            <v>2332620528</v>
          </cell>
          <cell r="G12">
            <v>83.7</v>
          </cell>
          <cell r="H12">
            <v>56</v>
          </cell>
          <cell r="I12">
            <v>69.849999999999994</v>
          </cell>
        </row>
        <row r="13">
          <cell r="B13" t="str">
            <v>姚鸣雷</v>
          </cell>
          <cell r="C13" t="str">
            <v>临床医生3</v>
          </cell>
          <cell r="D13" t="str">
            <v>口腔医学</v>
          </cell>
          <cell r="E13" t="str">
            <v>120225199301240013</v>
          </cell>
          <cell r="F13" t="str">
            <v>2332620135</v>
          </cell>
          <cell r="G13">
            <v>80</v>
          </cell>
          <cell r="H13">
            <v>49</v>
          </cell>
          <cell r="I13">
            <v>64.5</v>
          </cell>
        </row>
        <row r="14">
          <cell r="B14" t="str">
            <v>张泽祥</v>
          </cell>
          <cell r="C14" t="str">
            <v>临床医生3</v>
          </cell>
          <cell r="D14" t="str">
            <v>口腔医学</v>
          </cell>
          <cell r="E14" t="str">
            <v>120224199802207514</v>
          </cell>
          <cell r="F14" t="str">
            <v>2332620013</v>
          </cell>
          <cell r="G14" t="str">
            <v>缺考</v>
          </cell>
          <cell r="H14">
            <v>63</v>
          </cell>
        </row>
        <row r="15">
          <cell r="B15" t="str">
            <v>张丁杰</v>
          </cell>
          <cell r="C15" t="str">
            <v>临床医生4</v>
          </cell>
          <cell r="D15" t="str">
            <v>精神医学</v>
          </cell>
          <cell r="E15" t="str">
            <v>12022419980922005X</v>
          </cell>
          <cell r="F15" t="str">
            <v>2332620016</v>
          </cell>
          <cell r="G15">
            <v>79.400000000000006</v>
          </cell>
          <cell r="H15">
            <v>54</v>
          </cell>
          <cell r="I15">
            <v>66.7</v>
          </cell>
        </row>
        <row r="16">
          <cell r="B16" t="str">
            <v>吕明慧</v>
          </cell>
          <cell r="C16" t="str">
            <v>临床医生5</v>
          </cell>
          <cell r="D16" t="str">
            <v>放射医学、医学影像学</v>
          </cell>
          <cell r="E16" t="str">
            <v>120225199912070025</v>
          </cell>
          <cell r="F16" t="str">
            <v>2332620540</v>
          </cell>
          <cell r="G16">
            <v>81.2</v>
          </cell>
          <cell r="H16">
            <v>59</v>
          </cell>
          <cell r="I16">
            <v>70.099999999999994</v>
          </cell>
        </row>
        <row r="17">
          <cell r="B17" t="str">
            <v>胡欣玥</v>
          </cell>
          <cell r="C17" t="str">
            <v>临床医生5</v>
          </cell>
          <cell r="D17" t="str">
            <v>放射医学、医学影像学</v>
          </cell>
          <cell r="E17" t="str">
            <v>120225200005280040</v>
          </cell>
          <cell r="F17" t="str">
            <v>2332620498</v>
          </cell>
          <cell r="G17">
            <v>82</v>
          </cell>
          <cell r="H17">
            <v>54</v>
          </cell>
          <cell r="I17">
            <v>68</v>
          </cell>
        </row>
        <row r="18">
          <cell r="B18" t="str">
            <v>李雷</v>
          </cell>
          <cell r="C18" t="str">
            <v>临床医生5</v>
          </cell>
          <cell r="D18" t="str">
            <v>放射医学、医学影像学</v>
          </cell>
          <cell r="E18" t="str">
            <v>120224199911211715</v>
          </cell>
          <cell r="F18" t="str">
            <v>2332620586</v>
          </cell>
          <cell r="G18">
            <v>72.400000000000006</v>
          </cell>
          <cell r="H18">
            <v>60</v>
          </cell>
          <cell r="I18">
            <v>66.2</v>
          </cell>
        </row>
        <row r="19">
          <cell r="B19" t="str">
            <v>郭天颖</v>
          </cell>
          <cell r="C19" t="str">
            <v>临床医生5</v>
          </cell>
          <cell r="D19" t="str">
            <v>放射医学、医学影像学</v>
          </cell>
          <cell r="E19" t="str">
            <v>120225199909220029</v>
          </cell>
          <cell r="F19" t="str">
            <v>2332620471</v>
          </cell>
          <cell r="G19">
            <v>79.2</v>
          </cell>
          <cell r="H19">
            <v>52</v>
          </cell>
          <cell r="I19">
            <v>65.599999999999994</v>
          </cell>
        </row>
        <row r="20">
          <cell r="B20" t="str">
            <v>潘慕妍</v>
          </cell>
          <cell r="C20" t="str">
            <v>临床医生5</v>
          </cell>
          <cell r="D20" t="str">
            <v>放射医学、医学影像学</v>
          </cell>
          <cell r="E20" t="str">
            <v>120225200002061029</v>
          </cell>
          <cell r="F20" t="str">
            <v>2332620683</v>
          </cell>
          <cell r="G20">
            <v>79.2</v>
          </cell>
          <cell r="H20">
            <v>51</v>
          </cell>
          <cell r="I20">
            <v>65.099999999999994</v>
          </cell>
        </row>
        <row r="21">
          <cell r="B21" t="str">
            <v>卢伟俊</v>
          </cell>
          <cell r="C21" t="str">
            <v>临床医生5</v>
          </cell>
          <cell r="D21" t="str">
            <v>放射医学、医学影像学</v>
          </cell>
          <cell r="E21" t="str">
            <v>120224199907214219</v>
          </cell>
          <cell r="F21" t="str">
            <v>2332620007</v>
          </cell>
          <cell r="G21" t="str">
            <v>缺考</v>
          </cell>
          <cell r="H21">
            <v>59</v>
          </cell>
        </row>
        <row r="22">
          <cell r="B22" t="str">
            <v>仇学峰</v>
          </cell>
          <cell r="C22" t="str">
            <v>临床医生6</v>
          </cell>
          <cell r="D22" t="str">
            <v>中医学（应届）</v>
          </cell>
          <cell r="E22" t="str">
            <v>120225199805032779</v>
          </cell>
          <cell r="F22" t="str">
            <v>2332620144</v>
          </cell>
          <cell r="G22">
            <v>85.6</v>
          </cell>
          <cell r="H22">
            <v>61</v>
          </cell>
          <cell r="I22">
            <v>73.3</v>
          </cell>
        </row>
        <row r="23">
          <cell r="B23" t="str">
            <v>胡文昭</v>
          </cell>
          <cell r="C23" t="str">
            <v>临床医生6</v>
          </cell>
          <cell r="D23" t="str">
            <v>中医学（应届）</v>
          </cell>
          <cell r="E23" t="str">
            <v>120225199510065573</v>
          </cell>
          <cell r="F23" t="str">
            <v>2332620120</v>
          </cell>
          <cell r="G23">
            <v>83.8</v>
          </cell>
          <cell r="H23">
            <v>59</v>
          </cell>
          <cell r="I23">
            <v>71.400000000000006</v>
          </cell>
        </row>
        <row r="24">
          <cell r="B24" t="str">
            <v>张伯鑫</v>
          </cell>
          <cell r="C24" t="str">
            <v>临床医生6</v>
          </cell>
          <cell r="D24" t="str">
            <v>中医学（应届）</v>
          </cell>
          <cell r="E24" t="str">
            <v>120225199802131413</v>
          </cell>
          <cell r="F24" t="str">
            <v>2332620583</v>
          </cell>
          <cell r="G24">
            <v>83.6</v>
          </cell>
          <cell r="H24">
            <v>55</v>
          </cell>
          <cell r="I24">
            <v>69.3</v>
          </cell>
        </row>
        <row r="25">
          <cell r="B25" t="str">
            <v>王紫婷</v>
          </cell>
          <cell r="C25" t="str">
            <v>临床医生6</v>
          </cell>
          <cell r="D25" t="str">
            <v>中医学（应届）</v>
          </cell>
          <cell r="E25" t="str">
            <v>120224200001290026</v>
          </cell>
          <cell r="F25" t="str">
            <v>2332620552</v>
          </cell>
          <cell r="G25">
            <v>77.2</v>
          </cell>
          <cell r="H25">
            <v>54</v>
          </cell>
          <cell r="I25">
            <v>65.599999999999994</v>
          </cell>
        </row>
        <row r="26">
          <cell r="B26" t="str">
            <v>王衡</v>
          </cell>
          <cell r="C26" t="str">
            <v>临床医生6</v>
          </cell>
          <cell r="D26" t="str">
            <v>中医学（应届）</v>
          </cell>
          <cell r="E26" t="str">
            <v>120225200003182519</v>
          </cell>
          <cell r="F26" t="str">
            <v>2332620494</v>
          </cell>
          <cell r="G26" t="str">
            <v>缺考</v>
          </cell>
          <cell r="H26">
            <v>71</v>
          </cell>
        </row>
        <row r="27">
          <cell r="B27" t="str">
            <v>路宁涵</v>
          </cell>
          <cell r="C27" t="str">
            <v>临床医生6</v>
          </cell>
          <cell r="D27" t="str">
            <v>中医学（应届）</v>
          </cell>
          <cell r="E27" t="str">
            <v>120102200007145045</v>
          </cell>
          <cell r="F27" t="str">
            <v>2332620497</v>
          </cell>
          <cell r="G27" t="str">
            <v>缺考</v>
          </cell>
          <cell r="H27">
            <v>53</v>
          </cell>
        </row>
        <row r="28">
          <cell r="B28" t="str">
            <v>徐丽丽</v>
          </cell>
          <cell r="C28" t="str">
            <v>临床医生7</v>
          </cell>
          <cell r="D28" t="str">
            <v>中医学</v>
          </cell>
          <cell r="E28" t="str">
            <v>421182199103273328</v>
          </cell>
          <cell r="F28" t="str">
            <v>2332620004</v>
          </cell>
          <cell r="G28">
            <v>76.099999999999994</v>
          </cell>
          <cell r="H28">
            <v>63</v>
          </cell>
          <cell r="I28">
            <v>69.55</v>
          </cell>
        </row>
        <row r="29">
          <cell r="B29" t="str">
            <v>宋冬洁</v>
          </cell>
          <cell r="C29" t="str">
            <v>临床医生7</v>
          </cell>
          <cell r="D29" t="str">
            <v>中医学</v>
          </cell>
          <cell r="E29" t="str">
            <v>150426199502103042</v>
          </cell>
          <cell r="F29">
            <v>2332620116</v>
          </cell>
          <cell r="G29">
            <v>83.1</v>
          </cell>
          <cell r="H29">
            <v>56</v>
          </cell>
          <cell r="I29">
            <v>69.55</v>
          </cell>
        </row>
        <row r="30">
          <cell r="B30" t="str">
            <v>张丽颖</v>
          </cell>
          <cell r="C30" t="str">
            <v>临床医生7</v>
          </cell>
          <cell r="D30" t="str">
            <v>中医学</v>
          </cell>
          <cell r="E30" t="str">
            <v>12022519890226434X</v>
          </cell>
          <cell r="F30" t="str">
            <v>2332620815</v>
          </cell>
          <cell r="G30">
            <v>73.5</v>
          </cell>
          <cell r="H30">
            <v>55</v>
          </cell>
          <cell r="I30">
            <v>64.25</v>
          </cell>
        </row>
        <row r="31">
          <cell r="B31" t="str">
            <v>刘娜</v>
          </cell>
          <cell r="C31" t="str">
            <v>临床医生8</v>
          </cell>
          <cell r="D31" t="str">
            <v>针灸推拿学</v>
          </cell>
          <cell r="E31" t="str">
            <v>130227199407101622</v>
          </cell>
          <cell r="F31" t="str">
            <v>2332620754</v>
          </cell>
          <cell r="G31">
            <v>80.3</v>
          </cell>
          <cell r="H31">
            <v>73</v>
          </cell>
          <cell r="I31">
            <v>76.650000000000006</v>
          </cell>
        </row>
        <row r="32">
          <cell r="B32" t="str">
            <v>崔雅雯</v>
          </cell>
          <cell r="C32" t="str">
            <v>临床医生8</v>
          </cell>
          <cell r="D32" t="str">
            <v>针灸推拿学</v>
          </cell>
          <cell r="E32" t="str">
            <v>120107199904024522</v>
          </cell>
          <cell r="F32" t="str">
            <v>2332620443</v>
          </cell>
          <cell r="G32">
            <v>84.3</v>
          </cell>
          <cell r="H32">
            <v>61</v>
          </cell>
          <cell r="I32">
            <v>72.650000000000006</v>
          </cell>
        </row>
        <row r="33">
          <cell r="B33" t="str">
            <v>徐然</v>
          </cell>
          <cell r="C33" t="str">
            <v>临床医生8</v>
          </cell>
          <cell r="D33" t="str">
            <v>针灸推拿学</v>
          </cell>
          <cell r="E33" t="str">
            <v>120225199502265567</v>
          </cell>
          <cell r="F33" t="str">
            <v>2332620455</v>
          </cell>
          <cell r="G33" t="str">
            <v>缺考</v>
          </cell>
          <cell r="H33">
            <v>58</v>
          </cell>
        </row>
        <row r="34">
          <cell r="B34" t="str">
            <v>刘言</v>
          </cell>
          <cell r="C34" t="str">
            <v>临床医生9</v>
          </cell>
          <cell r="D34" t="str">
            <v>临床医学（应届）</v>
          </cell>
          <cell r="E34" t="str">
            <v>371481199610043020</v>
          </cell>
          <cell r="F34" t="str">
            <v>2332620511</v>
          </cell>
          <cell r="G34">
            <v>89.7</v>
          </cell>
          <cell r="H34">
            <v>75</v>
          </cell>
          <cell r="I34">
            <v>82.35</v>
          </cell>
        </row>
        <row r="35">
          <cell r="B35" t="str">
            <v>杨炜东</v>
          </cell>
          <cell r="C35" t="str">
            <v>临床医生9</v>
          </cell>
          <cell r="D35" t="str">
            <v>临床医学（应届）</v>
          </cell>
          <cell r="E35" t="str">
            <v>120225200005210018</v>
          </cell>
          <cell r="F35" t="str">
            <v>2332620622</v>
          </cell>
          <cell r="G35">
            <v>91.8</v>
          </cell>
          <cell r="H35">
            <v>70</v>
          </cell>
          <cell r="I35">
            <v>80.900000000000006</v>
          </cell>
        </row>
        <row r="36">
          <cell r="B36" t="str">
            <v>邹上章</v>
          </cell>
          <cell r="C36" t="str">
            <v>临床医生9</v>
          </cell>
          <cell r="D36" t="str">
            <v>临床医学（应届）</v>
          </cell>
          <cell r="E36" t="str">
            <v>522101199608083219</v>
          </cell>
          <cell r="F36" t="str">
            <v>2332620616</v>
          </cell>
          <cell r="G36">
            <v>94.1</v>
          </cell>
          <cell r="H36">
            <v>63</v>
          </cell>
          <cell r="I36">
            <v>78.55</v>
          </cell>
        </row>
        <row r="37">
          <cell r="B37" t="str">
            <v>秦婕</v>
          </cell>
          <cell r="C37" t="str">
            <v>临床医生9</v>
          </cell>
          <cell r="D37" t="str">
            <v>临床医学（应届）</v>
          </cell>
          <cell r="E37" t="str">
            <v>130730199703172228</v>
          </cell>
          <cell r="F37" t="str">
            <v>2332620618</v>
          </cell>
          <cell r="G37">
            <v>80.900000000000006</v>
          </cell>
          <cell r="H37">
            <v>70</v>
          </cell>
          <cell r="I37">
            <v>75.45</v>
          </cell>
        </row>
        <row r="38">
          <cell r="B38" t="str">
            <v>杨名浩</v>
          </cell>
          <cell r="C38" t="str">
            <v>临床医生9</v>
          </cell>
          <cell r="D38" t="str">
            <v>临床医学（应届）</v>
          </cell>
          <cell r="E38" t="str">
            <v>120224199807024418</v>
          </cell>
          <cell r="F38" t="str">
            <v>2332620012</v>
          </cell>
          <cell r="G38">
            <v>89.8</v>
          </cell>
          <cell r="H38">
            <v>60</v>
          </cell>
          <cell r="I38">
            <v>74.900000000000006</v>
          </cell>
        </row>
        <row r="39">
          <cell r="B39" t="str">
            <v>刘哲</v>
          </cell>
          <cell r="C39" t="str">
            <v>临床医生9</v>
          </cell>
          <cell r="D39" t="str">
            <v>临床医学（应届）</v>
          </cell>
          <cell r="E39" t="str">
            <v>120225200006211418</v>
          </cell>
          <cell r="F39" t="str">
            <v>2332620520</v>
          </cell>
          <cell r="G39">
            <v>83.8</v>
          </cell>
          <cell r="H39">
            <v>63</v>
          </cell>
          <cell r="I39">
            <v>73.400000000000006</v>
          </cell>
        </row>
        <row r="40">
          <cell r="B40" t="str">
            <v>毕金凤</v>
          </cell>
          <cell r="C40" t="str">
            <v>临床医生9</v>
          </cell>
          <cell r="D40" t="str">
            <v>临床医学（应届）</v>
          </cell>
          <cell r="E40" t="str">
            <v>41052619961204648X</v>
          </cell>
          <cell r="F40" t="str">
            <v>2332620620</v>
          </cell>
          <cell r="G40">
            <v>80.5</v>
          </cell>
          <cell r="H40">
            <v>66</v>
          </cell>
          <cell r="I40">
            <v>73.25</v>
          </cell>
        </row>
        <row r="41">
          <cell r="B41" t="str">
            <v>刘洛川</v>
          </cell>
          <cell r="C41" t="str">
            <v>临床医生9</v>
          </cell>
          <cell r="D41" t="str">
            <v>临床医学（应届）</v>
          </cell>
          <cell r="E41" t="str">
            <v>120225199508110021</v>
          </cell>
          <cell r="F41" t="str">
            <v>2332620544</v>
          </cell>
          <cell r="G41">
            <v>84.5</v>
          </cell>
          <cell r="H41">
            <v>60</v>
          </cell>
          <cell r="I41">
            <v>72.25</v>
          </cell>
        </row>
        <row r="42">
          <cell r="B42" t="str">
            <v>彭庆宇</v>
          </cell>
          <cell r="C42" t="str">
            <v>临床医生9</v>
          </cell>
          <cell r="D42" t="str">
            <v>临床医学（应届）</v>
          </cell>
          <cell r="E42" t="str">
            <v>120223199812164072</v>
          </cell>
          <cell r="F42" t="str">
            <v>2332620032</v>
          </cell>
          <cell r="G42">
            <v>87.4</v>
          </cell>
          <cell r="H42">
            <v>55</v>
          </cell>
          <cell r="I42">
            <v>71.2</v>
          </cell>
        </row>
        <row r="43">
          <cell r="B43" t="str">
            <v>王子榕</v>
          </cell>
          <cell r="C43" t="str">
            <v>临床医生9</v>
          </cell>
          <cell r="D43" t="str">
            <v>临床医学（应届）</v>
          </cell>
          <cell r="E43" t="str">
            <v>120225200103123583</v>
          </cell>
          <cell r="F43" t="str">
            <v>2332620643</v>
          </cell>
          <cell r="G43">
            <v>81.7</v>
          </cell>
          <cell r="H43">
            <v>60</v>
          </cell>
          <cell r="I43">
            <v>70.849999999999994</v>
          </cell>
        </row>
        <row r="44">
          <cell r="B44" t="str">
            <v>张心怡</v>
          </cell>
          <cell r="C44" t="str">
            <v>临床医生9</v>
          </cell>
          <cell r="D44" t="str">
            <v>临床医学（应届）</v>
          </cell>
          <cell r="E44" t="str">
            <v>120225199909185868</v>
          </cell>
          <cell r="F44" t="str">
            <v>2332620578</v>
          </cell>
          <cell r="G44">
            <v>83.7</v>
          </cell>
          <cell r="H44">
            <v>55</v>
          </cell>
          <cell r="I44">
            <v>69.349999999999994</v>
          </cell>
        </row>
        <row r="45">
          <cell r="B45" t="str">
            <v>马佳颖</v>
          </cell>
          <cell r="C45" t="str">
            <v>临床医生9</v>
          </cell>
          <cell r="D45" t="str">
            <v>临床医学（应届）</v>
          </cell>
          <cell r="E45" t="str">
            <v>130803199909300228</v>
          </cell>
          <cell r="F45" t="str">
            <v>2332620710</v>
          </cell>
          <cell r="G45">
            <v>78.5</v>
          </cell>
          <cell r="H45">
            <v>60</v>
          </cell>
          <cell r="I45">
            <v>69.25</v>
          </cell>
        </row>
        <row r="46">
          <cell r="B46" t="str">
            <v>王文博</v>
          </cell>
          <cell r="C46" t="str">
            <v>临床医生9</v>
          </cell>
          <cell r="D46" t="str">
            <v>临床医学（应届）</v>
          </cell>
          <cell r="E46" t="str">
            <v>120225199812262679</v>
          </cell>
          <cell r="F46" t="str">
            <v>2332620539</v>
          </cell>
          <cell r="G46">
            <v>80.900000000000006</v>
          </cell>
          <cell r="H46">
            <v>56</v>
          </cell>
          <cell r="I46">
            <v>68.45</v>
          </cell>
        </row>
        <row r="47">
          <cell r="B47" t="str">
            <v>孟悦</v>
          </cell>
          <cell r="C47" t="str">
            <v>临床医生9</v>
          </cell>
          <cell r="D47" t="str">
            <v>临床医学（应届）</v>
          </cell>
          <cell r="E47" t="str">
            <v>12022520000709206X</v>
          </cell>
          <cell r="F47" t="str">
            <v>2332620735</v>
          </cell>
          <cell r="G47">
            <v>78</v>
          </cell>
          <cell r="H47">
            <v>56</v>
          </cell>
          <cell r="I47">
            <v>67</v>
          </cell>
        </row>
        <row r="48">
          <cell r="B48" t="str">
            <v>刘艳芬</v>
          </cell>
          <cell r="C48" t="str">
            <v>临床医生9</v>
          </cell>
          <cell r="D48" t="str">
            <v>临床医学（应届）</v>
          </cell>
          <cell r="E48" t="str">
            <v>120225200004284525</v>
          </cell>
          <cell r="F48" t="str">
            <v>2332620645</v>
          </cell>
          <cell r="G48">
            <v>76.3</v>
          </cell>
          <cell r="H48">
            <v>56</v>
          </cell>
          <cell r="I48">
            <v>66.150000000000006</v>
          </cell>
        </row>
        <row r="49">
          <cell r="B49" t="str">
            <v>杨思菲</v>
          </cell>
          <cell r="C49" t="str">
            <v>临床医生9</v>
          </cell>
          <cell r="D49" t="str">
            <v>临床医学（应届）</v>
          </cell>
          <cell r="E49" t="str">
            <v>120224199902224629</v>
          </cell>
          <cell r="F49" t="str">
            <v>2332620547</v>
          </cell>
          <cell r="G49">
            <v>81.599999999999994</v>
          </cell>
          <cell r="H49">
            <v>49</v>
          </cell>
          <cell r="I49">
            <v>65.3</v>
          </cell>
        </row>
        <row r="50">
          <cell r="B50" t="str">
            <v>闫蕊</v>
          </cell>
          <cell r="C50" t="str">
            <v>临床医生9</v>
          </cell>
          <cell r="D50" t="str">
            <v>临床医学（应届）</v>
          </cell>
          <cell r="E50" t="str">
            <v>120223200007211863</v>
          </cell>
          <cell r="F50" t="str">
            <v>2332620521</v>
          </cell>
          <cell r="G50">
            <v>84.2</v>
          </cell>
          <cell r="H50">
            <v>44</v>
          </cell>
          <cell r="I50">
            <v>64.099999999999994</v>
          </cell>
        </row>
        <row r="51">
          <cell r="B51" t="str">
            <v>杨雯雯</v>
          </cell>
          <cell r="C51" t="str">
            <v>临床医生9</v>
          </cell>
          <cell r="D51" t="str">
            <v>临床医学（应届）</v>
          </cell>
          <cell r="E51" t="str">
            <v>130229199804270027</v>
          </cell>
          <cell r="F51" t="str">
            <v>2332620026</v>
          </cell>
          <cell r="G51">
            <v>78.099999999999994</v>
          </cell>
          <cell r="H51">
            <v>48</v>
          </cell>
          <cell r="I51">
            <v>63.05</v>
          </cell>
        </row>
        <row r="52">
          <cell r="B52" t="str">
            <v>丁怡宁</v>
          </cell>
          <cell r="C52" t="str">
            <v>临床医生9</v>
          </cell>
          <cell r="D52" t="str">
            <v>临床医学（应届）</v>
          </cell>
          <cell r="E52" t="str">
            <v>130902199902053622</v>
          </cell>
          <cell r="F52" t="str">
            <v>2332620600</v>
          </cell>
          <cell r="G52">
            <v>76.5</v>
          </cell>
          <cell r="H52">
            <v>46</v>
          </cell>
          <cell r="I52">
            <v>61.25</v>
          </cell>
        </row>
        <row r="53">
          <cell r="B53" t="str">
            <v>闻静</v>
          </cell>
          <cell r="C53" t="str">
            <v>临床医生9</v>
          </cell>
          <cell r="D53" t="str">
            <v>临床医学（应届）</v>
          </cell>
          <cell r="E53" t="str">
            <v>120225199812236323</v>
          </cell>
          <cell r="F53" t="str">
            <v>2332620716</v>
          </cell>
          <cell r="G53">
            <v>77.900000000000006</v>
          </cell>
          <cell r="H53">
            <v>44</v>
          </cell>
          <cell r="I53">
            <v>60.95</v>
          </cell>
        </row>
        <row r="54">
          <cell r="B54" t="str">
            <v>何梦楠</v>
          </cell>
          <cell r="C54" t="str">
            <v>临床医生9</v>
          </cell>
          <cell r="D54" t="str">
            <v>临床医学（应届）</v>
          </cell>
          <cell r="E54" t="str">
            <v>120224200001181321</v>
          </cell>
          <cell r="F54" t="str">
            <v>2332620769</v>
          </cell>
          <cell r="G54">
            <v>71.400000000000006</v>
          </cell>
          <cell r="H54">
            <v>50</v>
          </cell>
          <cell r="I54">
            <v>60.7</v>
          </cell>
        </row>
        <row r="55">
          <cell r="B55" t="str">
            <v>高力</v>
          </cell>
          <cell r="C55" t="str">
            <v>临床医生9</v>
          </cell>
          <cell r="D55" t="str">
            <v>临床医学（应届）</v>
          </cell>
          <cell r="E55" t="str">
            <v>120111199908054512</v>
          </cell>
          <cell r="F55" t="str">
            <v>2332620746</v>
          </cell>
          <cell r="G55">
            <v>80.8</v>
          </cell>
          <cell r="H55">
            <v>34</v>
          </cell>
          <cell r="I55">
            <v>57.4</v>
          </cell>
        </row>
        <row r="56">
          <cell r="B56" t="str">
            <v>王佳</v>
          </cell>
          <cell r="C56" t="str">
            <v>临床医生9</v>
          </cell>
          <cell r="D56" t="str">
            <v>临床医学（应届）</v>
          </cell>
          <cell r="E56" t="str">
            <v>12022519991031572X</v>
          </cell>
          <cell r="F56" t="str">
            <v>2332620724</v>
          </cell>
          <cell r="G56">
            <v>64.900000000000006</v>
          </cell>
          <cell r="H56">
            <v>43</v>
          </cell>
          <cell r="I56">
            <v>53.95</v>
          </cell>
        </row>
        <row r="57">
          <cell r="B57" t="str">
            <v>徐静思</v>
          </cell>
          <cell r="C57" t="str">
            <v>临床医生9</v>
          </cell>
          <cell r="D57" t="str">
            <v>临床医学（应届）</v>
          </cell>
          <cell r="E57" t="str">
            <v>370882199811044211</v>
          </cell>
          <cell r="F57" t="str">
            <v>2332620798</v>
          </cell>
          <cell r="G57" t="str">
            <v>缺考</v>
          </cell>
          <cell r="H57">
            <v>79</v>
          </cell>
        </row>
        <row r="58">
          <cell r="B58" t="str">
            <v>杨宁</v>
          </cell>
          <cell r="C58" t="str">
            <v>临床医生9</v>
          </cell>
          <cell r="D58" t="str">
            <v>临床医学（应届）</v>
          </cell>
          <cell r="E58" t="str">
            <v>140221199503290025</v>
          </cell>
          <cell r="F58" t="str">
            <v>2332620766</v>
          </cell>
          <cell r="G58" t="str">
            <v>缺考</v>
          </cell>
          <cell r="H58">
            <v>64</v>
          </cell>
        </row>
        <row r="59">
          <cell r="B59" t="str">
            <v>单奕鸣</v>
          </cell>
          <cell r="C59" t="str">
            <v>临床医生9</v>
          </cell>
          <cell r="D59" t="str">
            <v>临床医学（应届）</v>
          </cell>
          <cell r="E59" t="str">
            <v>120224200006207535</v>
          </cell>
          <cell r="F59" t="str">
            <v>2332620533</v>
          </cell>
          <cell r="G59" t="str">
            <v>缺考</v>
          </cell>
          <cell r="H59">
            <v>62</v>
          </cell>
        </row>
        <row r="60">
          <cell r="B60" t="str">
            <v>项江山</v>
          </cell>
          <cell r="C60" t="str">
            <v>临床医生9</v>
          </cell>
          <cell r="D60" t="str">
            <v>临床医学（应届）</v>
          </cell>
          <cell r="E60" t="str">
            <v>120224200001207536</v>
          </cell>
          <cell r="F60" t="str">
            <v>2332620524</v>
          </cell>
          <cell r="G60" t="str">
            <v>缺考</v>
          </cell>
          <cell r="H60">
            <v>61</v>
          </cell>
        </row>
        <row r="61">
          <cell r="B61" t="str">
            <v>华楠</v>
          </cell>
          <cell r="C61" t="str">
            <v>临床医生9</v>
          </cell>
          <cell r="D61" t="str">
            <v>临床医学（应届）</v>
          </cell>
          <cell r="E61" t="str">
            <v>120224200010181120</v>
          </cell>
          <cell r="F61" t="str">
            <v>2332620537</v>
          </cell>
          <cell r="G61" t="str">
            <v>缺考</v>
          </cell>
          <cell r="H61">
            <v>57</v>
          </cell>
        </row>
        <row r="62">
          <cell r="B62" t="str">
            <v>张鹏帅</v>
          </cell>
          <cell r="C62" t="str">
            <v>临床医生9</v>
          </cell>
          <cell r="D62" t="str">
            <v>临床医学（应届）</v>
          </cell>
          <cell r="E62" t="str">
            <v>371481199807260010</v>
          </cell>
          <cell r="F62" t="str">
            <v>2332620510</v>
          </cell>
          <cell r="G62" t="str">
            <v>缺考</v>
          </cell>
          <cell r="H62">
            <v>53</v>
          </cell>
        </row>
        <row r="63">
          <cell r="B63" t="str">
            <v>张缘</v>
          </cell>
          <cell r="C63" t="str">
            <v>临床医生9</v>
          </cell>
          <cell r="D63" t="str">
            <v>临床医学（应届）</v>
          </cell>
          <cell r="E63" t="str">
            <v>120225199910150494</v>
          </cell>
          <cell r="F63" t="str">
            <v>2332620548</v>
          </cell>
          <cell r="G63" t="str">
            <v>缺考</v>
          </cell>
          <cell r="H63">
            <v>51</v>
          </cell>
        </row>
        <row r="64">
          <cell r="B64" t="str">
            <v>赵希宇</v>
          </cell>
          <cell r="C64" t="str">
            <v>临床医生10</v>
          </cell>
          <cell r="D64" t="str">
            <v>临床医学</v>
          </cell>
          <cell r="E64" t="str">
            <v>120225199406135420</v>
          </cell>
          <cell r="F64" t="str">
            <v>2332620045</v>
          </cell>
          <cell r="G64">
            <v>84.6</v>
          </cell>
          <cell r="H64">
            <v>72</v>
          </cell>
          <cell r="I64">
            <v>78.3</v>
          </cell>
        </row>
        <row r="65">
          <cell r="B65" t="str">
            <v>寇藏</v>
          </cell>
          <cell r="C65" t="str">
            <v>临床医生10</v>
          </cell>
          <cell r="D65" t="str">
            <v>临床医学</v>
          </cell>
          <cell r="E65" t="str">
            <v>131123199303150147</v>
          </cell>
          <cell r="F65" t="str">
            <v>2332620712</v>
          </cell>
          <cell r="G65">
            <v>83</v>
          </cell>
          <cell r="H65">
            <v>73</v>
          </cell>
          <cell r="I65">
            <v>78</v>
          </cell>
        </row>
        <row r="66">
          <cell r="B66" t="str">
            <v>窦金航</v>
          </cell>
          <cell r="C66" t="str">
            <v>临床医生10</v>
          </cell>
          <cell r="D66" t="str">
            <v>临床医学</v>
          </cell>
          <cell r="E66" t="str">
            <v>120222199510051834</v>
          </cell>
          <cell r="F66" t="str">
            <v>2332620514</v>
          </cell>
          <cell r="G66">
            <v>86.6</v>
          </cell>
          <cell r="H66">
            <v>64</v>
          </cell>
          <cell r="I66">
            <v>75.3</v>
          </cell>
        </row>
        <row r="67">
          <cell r="B67" t="str">
            <v>李菁</v>
          </cell>
          <cell r="C67" t="str">
            <v>临床医生10</v>
          </cell>
          <cell r="D67" t="str">
            <v>临床医学</v>
          </cell>
          <cell r="E67" t="str">
            <v>130281198901282346</v>
          </cell>
          <cell r="F67" t="str">
            <v>2332620775</v>
          </cell>
          <cell r="G67">
            <v>79.099999999999994</v>
          </cell>
          <cell r="H67">
            <v>68</v>
          </cell>
          <cell r="I67">
            <v>73.55</v>
          </cell>
        </row>
        <row r="68">
          <cell r="B68" t="str">
            <v>纪天凤</v>
          </cell>
          <cell r="C68" t="str">
            <v>临床医生10</v>
          </cell>
          <cell r="D68" t="str">
            <v>临床医学</v>
          </cell>
          <cell r="E68" t="str">
            <v>210323198710120020</v>
          </cell>
          <cell r="F68" t="str">
            <v>2332620672</v>
          </cell>
          <cell r="G68">
            <v>72.400000000000006</v>
          </cell>
          <cell r="H68">
            <v>68</v>
          </cell>
          <cell r="I68">
            <v>70.2</v>
          </cell>
        </row>
        <row r="69">
          <cell r="B69" t="str">
            <v>张亚楠</v>
          </cell>
          <cell r="C69" t="str">
            <v>临床医生10</v>
          </cell>
          <cell r="D69" t="str">
            <v>临床医学</v>
          </cell>
          <cell r="E69" t="str">
            <v>120113198710072422</v>
          </cell>
          <cell r="F69" t="str">
            <v>2332620431</v>
          </cell>
          <cell r="G69">
            <v>68.3</v>
          </cell>
          <cell r="H69">
            <v>72</v>
          </cell>
          <cell r="I69">
            <v>70.150000000000006</v>
          </cell>
        </row>
        <row r="70">
          <cell r="B70" t="str">
            <v>韩涛</v>
          </cell>
          <cell r="C70" t="str">
            <v>临床医生10</v>
          </cell>
          <cell r="D70" t="str">
            <v>临床医学</v>
          </cell>
          <cell r="E70" t="str">
            <v>130281198803180098</v>
          </cell>
          <cell r="F70" t="str">
            <v>2332620804</v>
          </cell>
          <cell r="G70">
            <v>71.400000000000006</v>
          </cell>
          <cell r="H70">
            <v>67</v>
          </cell>
          <cell r="I70">
            <v>69.2</v>
          </cell>
        </row>
        <row r="71">
          <cell r="B71" t="str">
            <v>乔宗佑</v>
          </cell>
          <cell r="C71" t="str">
            <v>临床医生10</v>
          </cell>
          <cell r="D71" t="str">
            <v>临床医学</v>
          </cell>
          <cell r="E71" t="str">
            <v>120225199508184178</v>
          </cell>
          <cell r="F71" t="str">
            <v>2332620661</v>
          </cell>
          <cell r="G71">
            <v>74.900000000000006</v>
          </cell>
          <cell r="H71">
            <v>62</v>
          </cell>
          <cell r="I71">
            <v>68.45</v>
          </cell>
        </row>
        <row r="72">
          <cell r="B72" t="str">
            <v>靳艳霞</v>
          </cell>
          <cell r="C72" t="str">
            <v>临床医生10</v>
          </cell>
          <cell r="D72" t="str">
            <v>临床医学</v>
          </cell>
          <cell r="E72" t="str">
            <v>130723198902072723</v>
          </cell>
          <cell r="F72" t="str">
            <v>2332620513</v>
          </cell>
          <cell r="G72">
            <v>71.3</v>
          </cell>
          <cell r="H72">
            <v>63</v>
          </cell>
          <cell r="I72">
            <v>67.150000000000006</v>
          </cell>
        </row>
        <row r="73">
          <cell r="B73" t="str">
            <v>纪春玉</v>
          </cell>
          <cell r="C73" t="str">
            <v>临床医生10</v>
          </cell>
          <cell r="D73" t="str">
            <v>临床医学</v>
          </cell>
          <cell r="E73" t="str">
            <v>120225199404162548</v>
          </cell>
          <cell r="F73" t="str">
            <v>2332620563</v>
          </cell>
          <cell r="G73">
            <v>63.4</v>
          </cell>
          <cell r="H73">
            <v>66</v>
          </cell>
          <cell r="I73">
            <v>64.7</v>
          </cell>
        </row>
        <row r="74">
          <cell r="B74" t="str">
            <v>王浩然</v>
          </cell>
          <cell r="C74" t="str">
            <v>临床医生10</v>
          </cell>
          <cell r="D74" t="str">
            <v>临床医学</v>
          </cell>
          <cell r="E74" t="str">
            <v>130229199901030017</v>
          </cell>
          <cell r="F74" t="str">
            <v>2332620794</v>
          </cell>
          <cell r="G74" t="str">
            <v>缺考</v>
          </cell>
          <cell r="H74">
            <v>70</v>
          </cell>
        </row>
        <row r="75">
          <cell r="B75" t="str">
            <v>刘昌林</v>
          </cell>
          <cell r="C75" t="str">
            <v>临床医生10</v>
          </cell>
          <cell r="D75" t="str">
            <v>临床医学</v>
          </cell>
          <cell r="E75" t="str">
            <v>130982199408273410</v>
          </cell>
          <cell r="F75" t="str">
            <v>2332620733</v>
          </cell>
          <cell r="G75" t="str">
            <v>缺考</v>
          </cell>
          <cell r="H75">
            <v>70</v>
          </cell>
        </row>
        <row r="76">
          <cell r="B76" t="str">
            <v>于红波</v>
          </cell>
          <cell r="C76" t="str">
            <v>临床医生10</v>
          </cell>
          <cell r="D76" t="str">
            <v>临床医学</v>
          </cell>
          <cell r="E76" t="str">
            <v>13220119891121411X</v>
          </cell>
          <cell r="F76" t="str">
            <v>2332620432</v>
          </cell>
          <cell r="G76" t="str">
            <v>缺考</v>
          </cell>
          <cell r="H76">
            <v>68</v>
          </cell>
        </row>
        <row r="77">
          <cell r="B77" t="str">
            <v>刘沛</v>
          </cell>
          <cell r="C77" t="str">
            <v>临床医生10</v>
          </cell>
          <cell r="D77" t="str">
            <v>临床医学</v>
          </cell>
          <cell r="E77" t="str">
            <v>130503199107120624</v>
          </cell>
          <cell r="F77" t="str">
            <v>2332620816</v>
          </cell>
          <cell r="G77" t="str">
            <v>缺考</v>
          </cell>
          <cell r="H77">
            <v>68</v>
          </cell>
        </row>
        <row r="78">
          <cell r="B78" t="str">
            <v>彭雪莲</v>
          </cell>
          <cell r="C78" t="str">
            <v>临床医生10</v>
          </cell>
          <cell r="D78" t="str">
            <v>临床医学</v>
          </cell>
          <cell r="E78" t="str">
            <v>130281198810092328</v>
          </cell>
          <cell r="F78" t="str">
            <v>2332620635</v>
          </cell>
          <cell r="G78">
            <v>6.6</v>
          </cell>
          <cell r="H78">
            <v>61</v>
          </cell>
          <cell r="I78">
            <v>33.799999999999997</v>
          </cell>
        </row>
        <row r="79">
          <cell r="B79" t="str">
            <v>李凤娇</v>
          </cell>
          <cell r="C79" t="str">
            <v>临床医生10</v>
          </cell>
          <cell r="D79" t="str">
            <v>临床医学</v>
          </cell>
          <cell r="E79" t="str">
            <v>120225199005082524</v>
          </cell>
          <cell r="F79" t="str">
            <v>2332620617</v>
          </cell>
          <cell r="G79" t="str">
            <v>缺考</v>
          </cell>
          <cell r="H79">
            <v>61</v>
          </cell>
        </row>
        <row r="80">
          <cell r="B80" t="str">
            <v>陶欣欣</v>
          </cell>
          <cell r="C80" t="str">
            <v>医学心理学</v>
          </cell>
          <cell r="D80" t="str">
            <v>人文医学</v>
          </cell>
          <cell r="E80" t="str">
            <v>21021319940927932X</v>
          </cell>
          <cell r="F80" t="str">
            <v>2332620612</v>
          </cell>
          <cell r="G80">
            <v>83.3</v>
          </cell>
          <cell r="H80">
            <v>54</v>
          </cell>
          <cell r="I80">
            <v>68.650000000000006</v>
          </cell>
        </row>
        <row r="81">
          <cell r="B81" t="str">
            <v>王佳</v>
          </cell>
          <cell r="C81" t="str">
            <v>预防医学</v>
          </cell>
          <cell r="D81" t="str">
            <v>预防医学</v>
          </cell>
          <cell r="E81" t="str">
            <v>120225199902225724</v>
          </cell>
          <cell r="F81" t="str">
            <v>2332620558</v>
          </cell>
          <cell r="G81">
            <v>84.8</v>
          </cell>
          <cell r="H81">
            <v>57</v>
          </cell>
          <cell r="I81">
            <v>70.900000000000006</v>
          </cell>
        </row>
        <row r="82">
          <cell r="B82" t="str">
            <v>杨瑞祺</v>
          </cell>
          <cell r="C82" t="str">
            <v>预防医学</v>
          </cell>
          <cell r="D82" t="str">
            <v>预防医学</v>
          </cell>
          <cell r="E82" t="str">
            <v>120225199908050267</v>
          </cell>
          <cell r="F82" t="str">
            <v>2332620523</v>
          </cell>
          <cell r="G82">
            <v>83.9</v>
          </cell>
          <cell r="H82">
            <v>49</v>
          </cell>
          <cell r="I82">
            <v>66.45</v>
          </cell>
        </row>
        <row r="83">
          <cell r="B83" t="str">
            <v>冯仁杰</v>
          </cell>
          <cell r="C83" t="str">
            <v>卫生事业管理</v>
          </cell>
          <cell r="D83" t="str">
            <v>公共事业管理</v>
          </cell>
          <cell r="E83" t="str">
            <v>120105200001294815</v>
          </cell>
          <cell r="F83" t="str">
            <v>2332620817</v>
          </cell>
          <cell r="G83">
            <v>86.8</v>
          </cell>
          <cell r="H83">
            <v>71</v>
          </cell>
          <cell r="I83">
            <v>78.900000000000006</v>
          </cell>
        </row>
        <row r="84">
          <cell r="B84" t="str">
            <v>张德兰</v>
          </cell>
          <cell r="C84" t="str">
            <v>卫生事业管理</v>
          </cell>
          <cell r="D84" t="str">
            <v>公共事业管理</v>
          </cell>
          <cell r="E84" t="str">
            <v>120225200010071868</v>
          </cell>
          <cell r="F84" t="str">
            <v>2332620836</v>
          </cell>
          <cell r="G84">
            <v>85.4</v>
          </cell>
          <cell r="H84">
            <v>70</v>
          </cell>
          <cell r="I84">
            <v>77.7</v>
          </cell>
        </row>
        <row r="85">
          <cell r="B85" t="str">
            <v>张辰阳</v>
          </cell>
          <cell r="C85" t="str">
            <v>卫生事业管理</v>
          </cell>
          <cell r="D85" t="str">
            <v>公共事业管理</v>
          </cell>
          <cell r="E85" t="str">
            <v>120102200006065094</v>
          </cell>
          <cell r="F85" t="str">
            <v>2332620822</v>
          </cell>
          <cell r="G85" t="str">
            <v>缺考</v>
          </cell>
          <cell r="H85">
            <v>70</v>
          </cell>
        </row>
        <row r="86">
          <cell r="B86" t="str">
            <v>贾尚霖</v>
          </cell>
          <cell r="C86" t="str">
            <v>生物医学工程</v>
          </cell>
          <cell r="D86" t="str">
            <v>生物医学工程</v>
          </cell>
          <cell r="E86" t="str">
            <v>120225199808080012</v>
          </cell>
          <cell r="F86" t="str">
            <v>2332620691</v>
          </cell>
          <cell r="G86">
            <v>86.1</v>
          </cell>
          <cell r="H86">
            <v>60</v>
          </cell>
          <cell r="I86">
            <v>73.05</v>
          </cell>
        </row>
        <row r="87">
          <cell r="B87" t="str">
            <v>王琳</v>
          </cell>
          <cell r="C87" t="str">
            <v>生物医学工程</v>
          </cell>
          <cell r="D87" t="str">
            <v>生物医学工程</v>
          </cell>
          <cell r="E87" t="str">
            <v>120221199912280019</v>
          </cell>
          <cell r="F87" t="str">
            <v>2332620652</v>
          </cell>
          <cell r="G87">
            <v>79</v>
          </cell>
          <cell r="H87">
            <v>44</v>
          </cell>
          <cell r="I87">
            <v>61.5</v>
          </cell>
        </row>
        <row r="88">
          <cell r="B88" t="str">
            <v>刘梦姗</v>
          </cell>
          <cell r="C88" t="str">
            <v>生物医学工程</v>
          </cell>
          <cell r="D88" t="str">
            <v>生物医学工程</v>
          </cell>
          <cell r="E88" t="str">
            <v>371422199803103026</v>
          </cell>
          <cell r="F88" t="str">
            <v>2332620606</v>
          </cell>
          <cell r="G88" t="str">
            <v>缺考</v>
          </cell>
          <cell r="H88">
            <v>48</v>
          </cell>
        </row>
        <row r="89">
          <cell r="B89" t="str">
            <v>王丽</v>
          </cell>
          <cell r="C89" t="str">
            <v>影像技术1（基层单位）</v>
          </cell>
          <cell r="D89" t="str">
            <v>医学影像技术</v>
          </cell>
          <cell r="E89" t="str">
            <v>120225199705135762</v>
          </cell>
          <cell r="F89" t="str">
            <v>2332620036</v>
          </cell>
          <cell r="G89">
            <v>84.6</v>
          </cell>
          <cell r="H89">
            <v>61</v>
          </cell>
          <cell r="I89">
            <v>72.8</v>
          </cell>
        </row>
        <row r="90">
          <cell r="B90" t="str">
            <v>胡熙明</v>
          </cell>
          <cell r="C90" t="str">
            <v>影像技术1（基层单位）</v>
          </cell>
          <cell r="D90" t="str">
            <v>医学影像技术</v>
          </cell>
          <cell r="E90" t="str">
            <v>130281200101152316</v>
          </cell>
          <cell r="F90" t="str">
            <v>2332620429</v>
          </cell>
          <cell r="G90">
            <v>81</v>
          </cell>
          <cell r="H90">
            <v>60</v>
          </cell>
          <cell r="I90">
            <v>70.5</v>
          </cell>
        </row>
        <row r="91">
          <cell r="B91" t="str">
            <v>李一荣</v>
          </cell>
          <cell r="C91" t="str">
            <v>影像技术1（基层单位）</v>
          </cell>
          <cell r="D91" t="str">
            <v>医学影像技术</v>
          </cell>
          <cell r="E91" t="str">
            <v>120223200011055365</v>
          </cell>
          <cell r="F91" t="str">
            <v>2332620750</v>
          </cell>
          <cell r="G91" t="str">
            <v>缺考</v>
          </cell>
          <cell r="H91">
            <v>64</v>
          </cell>
        </row>
        <row r="92">
          <cell r="B92" t="str">
            <v>陈涛</v>
          </cell>
          <cell r="C92" t="str">
            <v>影像技术2（基层单位）</v>
          </cell>
          <cell r="D92" t="str">
            <v>医学影像技术</v>
          </cell>
          <cell r="E92" t="str">
            <v>120225199907196336</v>
          </cell>
          <cell r="F92" t="str">
            <v>2332620084</v>
          </cell>
          <cell r="G92">
            <v>86.2</v>
          </cell>
          <cell r="H92">
            <v>47</v>
          </cell>
          <cell r="I92">
            <v>66.599999999999994</v>
          </cell>
        </row>
        <row r="93">
          <cell r="B93" t="str">
            <v>沈月辉</v>
          </cell>
          <cell r="C93" t="str">
            <v>影像技术2（基层单位）</v>
          </cell>
          <cell r="D93" t="str">
            <v>医学影像技术</v>
          </cell>
          <cell r="E93" t="str">
            <v>120225199810076223</v>
          </cell>
          <cell r="F93">
            <v>2332620139</v>
          </cell>
          <cell r="G93">
            <v>81</v>
          </cell>
          <cell r="H93">
            <v>50</v>
          </cell>
          <cell r="I93">
            <v>65.5</v>
          </cell>
        </row>
        <row r="94">
          <cell r="B94" t="str">
            <v>张彬</v>
          </cell>
          <cell r="C94" t="str">
            <v>影像技术2（基层单位）</v>
          </cell>
          <cell r="D94" t="str">
            <v>医学影像技术</v>
          </cell>
          <cell r="E94" t="str">
            <v>120225199904074667</v>
          </cell>
          <cell r="F94" t="str">
            <v>2332620106</v>
          </cell>
          <cell r="G94">
            <v>78.900000000000006</v>
          </cell>
          <cell r="H94">
            <v>50</v>
          </cell>
          <cell r="I94">
            <v>64.45</v>
          </cell>
        </row>
        <row r="95">
          <cell r="B95" t="str">
            <v>李梦杰</v>
          </cell>
          <cell r="C95" t="str">
            <v>医学检验1（基层单位）</v>
          </cell>
          <cell r="D95" t="str">
            <v>医学检验技术</v>
          </cell>
          <cell r="E95" t="str">
            <v>120225199404295244</v>
          </cell>
          <cell r="F95" t="str">
            <v>2332620641</v>
          </cell>
          <cell r="G95">
            <v>83.8</v>
          </cell>
          <cell r="H95">
            <v>56</v>
          </cell>
          <cell r="I95">
            <v>69.900000000000006</v>
          </cell>
        </row>
        <row r="96">
          <cell r="B96" t="str">
            <v>郝俊雅</v>
          </cell>
          <cell r="C96" t="str">
            <v>医学检验1（基层单位）</v>
          </cell>
          <cell r="D96" t="str">
            <v>医学检验技术</v>
          </cell>
          <cell r="E96" t="str">
            <v>12022420001012242X</v>
          </cell>
          <cell r="F96" t="str">
            <v>2332620796</v>
          </cell>
          <cell r="G96">
            <v>78.5</v>
          </cell>
          <cell r="H96">
            <v>52</v>
          </cell>
          <cell r="I96">
            <v>65.25</v>
          </cell>
        </row>
        <row r="97">
          <cell r="B97" t="str">
            <v>王枭雄</v>
          </cell>
          <cell r="C97" t="str">
            <v>医学检验1（基层单位）</v>
          </cell>
          <cell r="D97" t="str">
            <v>医学检验技术</v>
          </cell>
          <cell r="E97" t="str">
            <v>120225199710110279</v>
          </cell>
          <cell r="F97" t="str">
            <v>2332620117</v>
          </cell>
          <cell r="G97">
            <v>79.2</v>
          </cell>
          <cell r="H97">
            <v>50</v>
          </cell>
          <cell r="I97">
            <v>64.599999999999994</v>
          </cell>
        </row>
        <row r="98">
          <cell r="B98" t="str">
            <v>孙国强</v>
          </cell>
          <cell r="C98" t="str">
            <v>医学检验2（基层单位）</v>
          </cell>
          <cell r="D98" t="str">
            <v>医学检验技术</v>
          </cell>
          <cell r="E98" t="str">
            <v>12022520010315067X</v>
          </cell>
          <cell r="F98" t="str">
            <v>2332620666</v>
          </cell>
          <cell r="G98">
            <v>83.1</v>
          </cell>
          <cell r="H98">
            <v>59</v>
          </cell>
          <cell r="I98">
            <v>71.05</v>
          </cell>
        </row>
        <row r="99">
          <cell r="B99" t="str">
            <v>杨紫萱</v>
          </cell>
          <cell r="C99" t="str">
            <v>医学检验2（基层单位）</v>
          </cell>
          <cell r="D99" t="str">
            <v>医学检验技术</v>
          </cell>
          <cell r="E99" t="str">
            <v>120115200102020728</v>
          </cell>
          <cell r="F99" t="str">
            <v>2332620522</v>
          </cell>
          <cell r="G99">
            <v>79.900000000000006</v>
          </cell>
          <cell r="H99">
            <v>57</v>
          </cell>
          <cell r="I99">
            <v>68.45</v>
          </cell>
        </row>
        <row r="100">
          <cell r="B100" t="str">
            <v>柴雪涵</v>
          </cell>
          <cell r="C100" t="str">
            <v>医学检验2（基层单位）</v>
          </cell>
          <cell r="D100" t="str">
            <v>医学检验技术</v>
          </cell>
          <cell r="E100" t="str">
            <v>120225200108210045</v>
          </cell>
          <cell r="F100" t="str">
            <v>2332620634</v>
          </cell>
          <cell r="G100">
            <v>84.4</v>
          </cell>
          <cell r="H100">
            <v>49</v>
          </cell>
          <cell r="I100">
            <v>66.7</v>
          </cell>
        </row>
        <row r="101">
          <cell r="B101" t="str">
            <v>赫连雲鹏</v>
          </cell>
          <cell r="C101" t="str">
            <v>医学检验2（基层单位）</v>
          </cell>
          <cell r="D101" t="str">
            <v>医学检验技术</v>
          </cell>
          <cell r="E101" t="str">
            <v>120225200104260010</v>
          </cell>
          <cell r="F101" t="str">
            <v>2332620592</v>
          </cell>
          <cell r="G101">
            <v>79.599999999999994</v>
          </cell>
          <cell r="H101">
            <v>49</v>
          </cell>
          <cell r="I101">
            <v>64.3</v>
          </cell>
        </row>
        <row r="102">
          <cell r="B102" t="str">
            <v>王诗琪</v>
          </cell>
          <cell r="C102" t="str">
            <v>医学检验2（基层单位）</v>
          </cell>
          <cell r="D102" t="str">
            <v>医学检验技术</v>
          </cell>
          <cell r="E102" t="str">
            <v>120225200109032543</v>
          </cell>
          <cell r="F102" t="str">
            <v>2332620708</v>
          </cell>
          <cell r="G102">
            <v>78.8</v>
          </cell>
          <cell r="H102">
            <v>49</v>
          </cell>
          <cell r="I102">
            <v>63.9</v>
          </cell>
        </row>
        <row r="103">
          <cell r="B103" t="str">
            <v>林佳雪</v>
          </cell>
          <cell r="C103" t="str">
            <v>护理（人事代理）</v>
          </cell>
          <cell r="D103" t="str">
            <v>护理</v>
          </cell>
          <cell r="E103" t="str">
            <v>350321199812073328</v>
          </cell>
          <cell r="F103" t="str">
            <v>2332620589</v>
          </cell>
          <cell r="G103">
            <v>87.9</v>
          </cell>
          <cell r="H103">
            <v>72</v>
          </cell>
          <cell r="I103">
            <v>79.95</v>
          </cell>
        </row>
        <row r="104">
          <cell r="B104" t="str">
            <v>秦彤</v>
          </cell>
          <cell r="C104" t="str">
            <v>护理（人事代理）</v>
          </cell>
          <cell r="D104" t="str">
            <v>护理</v>
          </cell>
          <cell r="E104" t="str">
            <v>120225199709155568</v>
          </cell>
          <cell r="F104" t="str">
            <v>2332620588</v>
          </cell>
          <cell r="G104">
            <v>86.9</v>
          </cell>
          <cell r="H104">
            <v>65</v>
          </cell>
          <cell r="I104">
            <v>75.95</v>
          </cell>
        </row>
        <row r="105">
          <cell r="B105" t="str">
            <v>常赫</v>
          </cell>
          <cell r="C105" t="str">
            <v>护理（人事代理）</v>
          </cell>
          <cell r="D105" t="str">
            <v>护理</v>
          </cell>
          <cell r="E105" t="str">
            <v>12022519990309237X</v>
          </cell>
          <cell r="F105" t="str">
            <v>2332620250</v>
          </cell>
          <cell r="G105">
            <v>82</v>
          </cell>
          <cell r="H105">
            <v>64</v>
          </cell>
          <cell r="I105">
            <v>73</v>
          </cell>
        </row>
        <row r="106">
          <cell r="B106" t="str">
            <v>王金妮</v>
          </cell>
          <cell r="C106" t="str">
            <v>护理（人事代理）</v>
          </cell>
          <cell r="D106" t="str">
            <v>护理</v>
          </cell>
          <cell r="E106" t="str">
            <v>120225199601281423</v>
          </cell>
          <cell r="F106" t="str">
            <v>2332620249</v>
          </cell>
          <cell r="G106">
            <v>84.4</v>
          </cell>
          <cell r="H106">
            <v>61</v>
          </cell>
          <cell r="I106">
            <v>72.7</v>
          </cell>
        </row>
        <row r="107">
          <cell r="B107" t="str">
            <v>么红禄</v>
          </cell>
          <cell r="C107" t="str">
            <v>护理（人事代理）</v>
          </cell>
          <cell r="D107" t="str">
            <v>护理</v>
          </cell>
          <cell r="E107" t="str">
            <v>120225200009200466</v>
          </cell>
          <cell r="F107" t="str">
            <v>2332620362</v>
          </cell>
          <cell r="G107">
            <v>84.1</v>
          </cell>
          <cell r="H107">
            <v>61</v>
          </cell>
          <cell r="I107">
            <v>72.55</v>
          </cell>
        </row>
        <row r="108">
          <cell r="B108" t="str">
            <v>成茹新</v>
          </cell>
          <cell r="C108" t="str">
            <v>护理（人事代理）</v>
          </cell>
          <cell r="D108" t="str">
            <v>护理</v>
          </cell>
          <cell r="E108" t="str">
            <v>622421199409303229</v>
          </cell>
          <cell r="F108" t="str">
            <v>2332620715</v>
          </cell>
          <cell r="G108">
            <v>82.5</v>
          </cell>
          <cell r="H108">
            <v>62</v>
          </cell>
          <cell r="I108">
            <v>72.25</v>
          </cell>
        </row>
        <row r="109">
          <cell r="B109" t="str">
            <v>穆雨欣</v>
          </cell>
          <cell r="C109" t="str">
            <v>护理（人事代理）</v>
          </cell>
          <cell r="D109" t="str">
            <v>护理</v>
          </cell>
          <cell r="E109" t="str">
            <v>120225199912104328</v>
          </cell>
          <cell r="F109" t="str">
            <v>2332620197</v>
          </cell>
          <cell r="G109">
            <v>80.3</v>
          </cell>
          <cell r="H109">
            <v>64</v>
          </cell>
          <cell r="I109">
            <v>72.150000000000006</v>
          </cell>
        </row>
        <row r="110">
          <cell r="B110" t="str">
            <v>周美伶</v>
          </cell>
          <cell r="C110" t="str">
            <v>护理（人事代理）</v>
          </cell>
          <cell r="D110" t="str">
            <v>护理</v>
          </cell>
          <cell r="E110" t="str">
            <v>12022519970327374X</v>
          </cell>
          <cell r="F110" t="str">
            <v>2332620278</v>
          </cell>
          <cell r="G110">
            <v>85.3</v>
          </cell>
          <cell r="H110">
            <v>59</v>
          </cell>
          <cell r="I110">
            <v>72.150000000000006</v>
          </cell>
        </row>
        <row r="111">
          <cell r="B111" t="str">
            <v>王迪</v>
          </cell>
          <cell r="C111" t="str">
            <v>护理（人事代理）</v>
          </cell>
          <cell r="D111" t="str">
            <v>护理</v>
          </cell>
          <cell r="E111" t="str">
            <v>12022519950407342X</v>
          </cell>
          <cell r="F111" t="str">
            <v>2332620277</v>
          </cell>
          <cell r="G111">
            <v>83.2</v>
          </cell>
          <cell r="H111">
            <v>61</v>
          </cell>
          <cell r="I111">
            <v>72.099999999999994</v>
          </cell>
        </row>
        <row r="112">
          <cell r="B112" t="str">
            <v>王英瑞</v>
          </cell>
          <cell r="C112" t="str">
            <v>护理（人事代理）</v>
          </cell>
          <cell r="D112" t="str">
            <v>护理</v>
          </cell>
          <cell r="E112" t="str">
            <v>130822199911060023</v>
          </cell>
          <cell r="F112" t="str">
            <v>2332620158</v>
          </cell>
          <cell r="G112">
            <v>86.3</v>
          </cell>
          <cell r="H112">
            <v>57</v>
          </cell>
          <cell r="I112">
            <v>71.650000000000006</v>
          </cell>
        </row>
        <row r="113">
          <cell r="B113" t="str">
            <v>张鑫悦</v>
          </cell>
          <cell r="C113" t="str">
            <v>护理（人事代理）</v>
          </cell>
          <cell r="D113" t="str">
            <v>护理</v>
          </cell>
          <cell r="E113" t="str">
            <v>120225200105145444</v>
          </cell>
          <cell r="F113" t="str">
            <v>2332620485</v>
          </cell>
          <cell r="G113">
            <v>83.6</v>
          </cell>
          <cell r="H113">
            <v>58</v>
          </cell>
          <cell r="I113">
            <v>70.8</v>
          </cell>
        </row>
        <row r="114">
          <cell r="B114" t="str">
            <v>王明阳</v>
          </cell>
          <cell r="C114" t="str">
            <v>护理（人事代理）</v>
          </cell>
          <cell r="D114" t="str">
            <v>护理</v>
          </cell>
          <cell r="E114" t="str">
            <v>120225199608270065</v>
          </cell>
          <cell r="F114" t="str">
            <v>2332620621</v>
          </cell>
          <cell r="G114">
            <v>87.5</v>
          </cell>
          <cell r="H114">
            <v>54</v>
          </cell>
          <cell r="I114">
            <v>70.75</v>
          </cell>
        </row>
        <row r="115">
          <cell r="B115" t="str">
            <v>王昕</v>
          </cell>
          <cell r="C115" t="str">
            <v>护理（人事代理）</v>
          </cell>
          <cell r="D115" t="str">
            <v>护理</v>
          </cell>
          <cell r="E115" t="str">
            <v>120225199510160028</v>
          </cell>
          <cell r="F115" t="str">
            <v>2332620145</v>
          </cell>
          <cell r="G115">
            <v>84.4</v>
          </cell>
          <cell r="H115">
            <v>57</v>
          </cell>
          <cell r="I115">
            <v>70.7</v>
          </cell>
        </row>
        <row r="116">
          <cell r="B116" t="str">
            <v>李亦菲</v>
          </cell>
          <cell r="C116" t="str">
            <v>护理（人事代理）</v>
          </cell>
          <cell r="D116" t="str">
            <v>护理</v>
          </cell>
          <cell r="E116" t="str">
            <v>120225200012113427</v>
          </cell>
          <cell r="F116" t="str">
            <v>2332620709</v>
          </cell>
          <cell r="G116">
            <v>86.9</v>
          </cell>
          <cell r="H116">
            <v>54</v>
          </cell>
          <cell r="I116">
            <v>70.45</v>
          </cell>
        </row>
        <row r="117">
          <cell r="B117" t="str">
            <v>冯明星</v>
          </cell>
          <cell r="C117" t="str">
            <v>护理（人事代理）</v>
          </cell>
          <cell r="D117" t="str">
            <v>护理</v>
          </cell>
          <cell r="E117" t="str">
            <v>120225199805293186</v>
          </cell>
          <cell r="F117" t="str">
            <v>2332620187</v>
          </cell>
          <cell r="G117">
            <v>80.5</v>
          </cell>
          <cell r="H117">
            <v>59</v>
          </cell>
          <cell r="I117">
            <v>69.75</v>
          </cell>
        </row>
        <row r="118">
          <cell r="B118" t="str">
            <v>王依萍</v>
          </cell>
          <cell r="C118" t="str">
            <v>护理（人事代理）</v>
          </cell>
          <cell r="D118" t="str">
            <v>护理</v>
          </cell>
          <cell r="E118" t="str">
            <v>12022519951012086X</v>
          </cell>
          <cell r="F118" t="str">
            <v>2332620402</v>
          </cell>
          <cell r="G118">
            <v>80.5</v>
          </cell>
          <cell r="H118">
            <v>59</v>
          </cell>
          <cell r="I118">
            <v>69.75</v>
          </cell>
        </row>
        <row r="119">
          <cell r="B119" t="str">
            <v>陈金辰</v>
          </cell>
          <cell r="C119" t="str">
            <v>护理（人事代理）</v>
          </cell>
          <cell r="D119" t="str">
            <v>护理</v>
          </cell>
          <cell r="E119" t="str">
            <v>120225200009244565</v>
          </cell>
          <cell r="F119" t="str">
            <v>2332620767</v>
          </cell>
          <cell r="G119">
            <v>79.2</v>
          </cell>
          <cell r="H119">
            <v>60</v>
          </cell>
          <cell r="I119">
            <v>69.599999999999994</v>
          </cell>
        </row>
        <row r="120">
          <cell r="B120" t="str">
            <v>刘宇</v>
          </cell>
          <cell r="C120" t="str">
            <v>护理（人事代理）</v>
          </cell>
          <cell r="D120" t="str">
            <v>护理</v>
          </cell>
          <cell r="E120" t="str">
            <v>120225199802186318</v>
          </cell>
          <cell r="F120" t="str">
            <v>2332620345</v>
          </cell>
          <cell r="G120">
            <v>82</v>
          </cell>
          <cell r="H120">
            <v>57</v>
          </cell>
          <cell r="I120">
            <v>69.5</v>
          </cell>
        </row>
        <row r="121">
          <cell r="B121" t="str">
            <v>王云慧</v>
          </cell>
          <cell r="C121" t="str">
            <v>护理（人事代理）</v>
          </cell>
          <cell r="D121" t="str">
            <v>护理</v>
          </cell>
          <cell r="E121" t="str">
            <v>120225199609020041</v>
          </cell>
          <cell r="F121" t="str">
            <v>2332620208</v>
          </cell>
          <cell r="G121">
            <v>78.900000000000006</v>
          </cell>
          <cell r="H121">
            <v>60</v>
          </cell>
          <cell r="I121">
            <v>69.45</v>
          </cell>
        </row>
        <row r="122">
          <cell r="B122" t="str">
            <v>张新</v>
          </cell>
          <cell r="C122" t="str">
            <v>护理（人事代理）</v>
          </cell>
          <cell r="D122" t="str">
            <v>护理</v>
          </cell>
          <cell r="E122" t="str">
            <v>120225200011126066</v>
          </cell>
          <cell r="F122" t="str">
            <v>2332620233</v>
          </cell>
          <cell r="G122">
            <v>78.8</v>
          </cell>
          <cell r="H122">
            <v>60</v>
          </cell>
          <cell r="I122">
            <v>69.400000000000006</v>
          </cell>
        </row>
        <row r="123">
          <cell r="B123" t="str">
            <v>杨栢超</v>
          </cell>
          <cell r="C123" t="str">
            <v>护理（人事代理）</v>
          </cell>
          <cell r="D123" t="str">
            <v>护理</v>
          </cell>
          <cell r="E123" t="str">
            <v>120225199604152360</v>
          </cell>
          <cell r="F123" t="str">
            <v>2332620251</v>
          </cell>
          <cell r="G123">
            <v>81.7</v>
          </cell>
          <cell r="H123">
            <v>57</v>
          </cell>
          <cell r="I123">
            <v>69.349999999999994</v>
          </cell>
        </row>
        <row r="124">
          <cell r="B124" t="str">
            <v>李志远</v>
          </cell>
          <cell r="C124" t="str">
            <v>护理（人事代理）</v>
          </cell>
          <cell r="D124" t="str">
            <v>护理</v>
          </cell>
          <cell r="E124" t="str">
            <v>120225199503044838</v>
          </cell>
          <cell r="F124" t="str">
            <v>2332620291</v>
          </cell>
          <cell r="G124">
            <v>84.3</v>
          </cell>
          <cell r="H124">
            <v>54</v>
          </cell>
          <cell r="I124">
            <v>69.150000000000006</v>
          </cell>
        </row>
        <row r="125">
          <cell r="B125" t="str">
            <v>王媛</v>
          </cell>
          <cell r="C125" t="str">
            <v>护理（人事代理）</v>
          </cell>
          <cell r="D125" t="str">
            <v>护理</v>
          </cell>
          <cell r="E125" t="str">
            <v>120225199612296321</v>
          </cell>
          <cell r="F125" t="str">
            <v>2332620201</v>
          </cell>
          <cell r="G125">
            <v>84.2</v>
          </cell>
          <cell r="H125">
            <v>54</v>
          </cell>
          <cell r="I125">
            <v>69.099999999999994</v>
          </cell>
        </row>
        <row r="126">
          <cell r="B126" t="str">
            <v>温博涵</v>
          </cell>
          <cell r="C126" t="str">
            <v>护理（人事代理）</v>
          </cell>
          <cell r="D126" t="str">
            <v>护理</v>
          </cell>
          <cell r="E126" t="str">
            <v>120225199508283168</v>
          </cell>
          <cell r="F126" t="str">
            <v>2332620418</v>
          </cell>
          <cell r="G126">
            <v>83.2</v>
          </cell>
          <cell r="H126">
            <v>55</v>
          </cell>
          <cell r="I126">
            <v>69.099999999999994</v>
          </cell>
        </row>
        <row r="127">
          <cell r="B127" t="str">
            <v>王玉莹</v>
          </cell>
          <cell r="C127" t="str">
            <v>护理（人事代理）</v>
          </cell>
          <cell r="D127" t="str">
            <v>护理</v>
          </cell>
          <cell r="E127" t="str">
            <v>120225199801283167</v>
          </cell>
          <cell r="F127" t="str">
            <v>2332620274</v>
          </cell>
          <cell r="G127">
            <v>81.599999999999994</v>
          </cell>
          <cell r="H127">
            <v>55</v>
          </cell>
          <cell r="I127">
            <v>68.3</v>
          </cell>
        </row>
        <row r="128">
          <cell r="B128" t="str">
            <v>张显鹏</v>
          </cell>
          <cell r="C128" t="str">
            <v>护理（人事代理）</v>
          </cell>
          <cell r="D128" t="str">
            <v>护理</v>
          </cell>
          <cell r="E128" t="str">
            <v>120225199506010019</v>
          </cell>
          <cell r="F128" t="str">
            <v>2332620063</v>
          </cell>
          <cell r="G128">
            <v>82.4</v>
          </cell>
          <cell r="H128">
            <v>54</v>
          </cell>
          <cell r="I128">
            <v>68.2</v>
          </cell>
        </row>
        <row r="129">
          <cell r="B129" t="str">
            <v>秦博</v>
          </cell>
          <cell r="C129" t="str">
            <v>护理（人事代理）</v>
          </cell>
          <cell r="D129" t="str">
            <v>护理</v>
          </cell>
          <cell r="E129" t="str">
            <v>120225199604010469</v>
          </cell>
          <cell r="F129" t="str">
            <v>2332620173</v>
          </cell>
          <cell r="G129">
            <v>80.5</v>
          </cell>
          <cell r="H129">
            <v>55</v>
          </cell>
          <cell r="I129">
            <v>67.75</v>
          </cell>
        </row>
        <row r="130">
          <cell r="B130" t="str">
            <v>马畅</v>
          </cell>
          <cell r="C130" t="str">
            <v>护理（人事代理）</v>
          </cell>
          <cell r="D130" t="str">
            <v>护理</v>
          </cell>
          <cell r="E130" t="str">
            <v>120225200103250822</v>
          </cell>
          <cell r="F130" t="str">
            <v>2332620219</v>
          </cell>
          <cell r="G130">
            <v>77.8</v>
          </cell>
          <cell r="H130">
            <v>57</v>
          </cell>
          <cell r="I130">
            <v>67.400000000000006</v>
          </cell>
        </row>
        <row r="131">
          <cell r="B131" t="str">
            <v>曹嘉慧</v>
          </cell>
          <cell r="C131" t="str">
            <v>护理（人事代理）</v>
          </cell>
          <cell r="D131" t="str">
            <v>护理</v>
          </cell>
          <cell r="E131" t="str">
            <v>12022519981229542X</v>
          </cell>
          <cell r="F131" t="str">
            <v>2332620069</v>
          </cell>
          <cell r="G131">
            <v>78.400000000000006</v>
          </cell>
          <cell r="H131">
            <v>56</v>
          </cell>
          <cell r="I131">
            <v>67.2</v>
          </cell>
        </row>
        <row r="132">
          <cell r="B132" t="str">
            <v>赵明新</v>
          </cell>
          <cell r="C132" t="str">
            <v>护理（人事代理）</v>
          </cell>
          <cell r="D132" t="str">
            <v>护理</v>
          </cell>
          <cell r="E132" t="str">
            <v>120225200006193328</v>
          </cell>
          <cell r="F132" t="str">
            <v>2332620149</v>
          </cell>
          <cell r="G132">
            <v>79.400000000000006</v>
          </cell>
          <cell r="H132">
            <v>55</v>
          </cell>
          <cell r="I132">
            <v>67.2</v>
          </cell>
        </row>
        <row r="133">
          <cell r="B133" t="str">
            <v>李育伶</v>
          </cell>
          <cell r="C133" t="str">
            <v>护理（人事代理）</v>
          </cell>
          <cell r="D133" t="str">
            <v>护理</v>
          </cell>
          <cell r="E133" t="str">
            <v>120225199405256167</v>
          </cell>
          <cell r="F133" t="str">
            <v>2332620257</v>
          </cell>
          <cell r="G133">
            <v>76.099999999999994</v>
          </cell>
          <cell r="H133">
            <v>57</v>
          </cell>
          <cell r="I133">
            <v>66.55</v>
          </cell>
        </row>
        <row r="134">
          <cell r="B134" t="str">
            <v>周孟璐</v>
          </cell>
          <cell r="C134" t="str">
            <v>护理（人事代理）</v>
          </cell>
          <cell r="D134" t="str">
            <v>护理</v>
          </cell>
          <cell r="E134" t="str">
            <v>120225199509101207</v>
          </cell>
          <cell r="F134" t="str">
            <v>2332620260</v>
          </cell>
          <cell r="G134">
            <v>73.099999999999994</v>
          </cell>
          <cell r="H134">
            <v>56</v>
          </cell>
          <cell r="I134">
            <v>64.55</v>
          </cell>
        </row>
        <row r="135">
          <cell r="B135" t="str">
            <v>荆莎莎</v>
          </cell>
          <cell r="C135" t="str">
            <v>护理（人事代理）</v>
          </cell>
          <cell r="D135" t="str">
            <v>护理</v>
          </cell>
          <cell r="E135" t="str">
            <v>152122199403123929</v>
          </cell>
          <cell r="F135" t="str">
            <v>2332620602</v>
          </cell>
          <cell r="G135">
            <v>73.5</v>
          </cell>
          <cell r="H135">
            <v>54</v>
          </cell>
          <cell r="I135">
            <v>63.75</v>
          </cell>
        </row>
        <row r="136">
          <cell r="B136" t="str">
            <v>李晴</v>
          </cell>
          <cell r="C136" t="str">
            <v>护理（人事代理）</v>
          </cell>
          <cell r="D136" t="str">
            <v>护理</v>
          </cell>
          <cell r="E136" t="str">
            <v>120225200204105560</v>
          </cell>
          <cell r="F136" t="str">
            <v>2332620770</v>
          </cell>
          <cell r="G136">
            <v>70.900000000000006</v>
          </cell>
          <cell r="H136">
            <v>54</v>
          </cell>
          <cell r="I136">
            <v>62.45</v>
          </cell>
        </row>
        <row r="137">
          <cell r="B137" t="str">
            <v>宗明杰</v>
          </cell>
          <cell r="C137" t="str">
            <v>护理（人事代理）</v>
          </cell>
          <cell r="D137" t="str">
            <v>护理</v>
          </cell>
          <cell r="E137" t="str">
            <v>120225199907135111</v>
          </cell>
          <cell r="F137" t="str">
            <v>2332620067</v>
          </cell>
          <cell r="G137">
            <v>64</v>
          </cell>
          <cell r="H137">
            <v>58</v>
          </cell>
          <cell r="I137">
            <v>61</v>
          </cell>
        </row>
        <row r="138">
          <cell r="B138" t="str">
            <v>谭芊芊</v>
          </cell>
          <cell r="C138" t="str">
            <v>护理（人事代理）</v>
          </cell>
          <cell r="D138" t="str">
            <v>护理</v>
          </cell>
          <cell r="E138" t="str">
            <v>431021199505204046</v>
          </cell>
          <cell r="F138" t="str">
            <v>2332620341</v>
          </cell>
          <cell r="G138" t="str">
            <v>缺考</v>
          </cell>
          <cell r="H138">
            <v>54</v>
          </cell>
        </row>
      </sheetData>
      <sheetData sheetId="5">
        <row r="2">
          <cell r="B2" t="str">
            <v>姓名</v>
          </cell>
          <cell r="C2" t="str">
            <v>招聘岗位</v>
          </cell>
          <cell r="D2" t="str">
            <v>专业</v>
          </cell>
          <cell r="E2" t="str">
            <v>身份证号</v>
          </cell>
          <cell r="F2" t="str">
            <v>准考证号</v>
          </cell>
        </row>
        <row r="3">
          <cell r="B3" t="str">
            <v>穆楠</v>
          </cell>
          <cell r="C3" t="str">
            <v>临床医生岗位（高层次人才）</v>
          </cell>
          <cell r="D3" t="str">
            <v>医学影像学</v>
          </cell>
          <cell r="E3" t="str">
            <v>120225198204110028</v>
          </cell>
          <cell r="F3" t="str">
            <v>-</v>
          </cell>
        </row>
        <row r="4">
          <cell r="B4" t="str">
            <v>王明皓</v>
          </cell>
          <cell r="C4" t="str">
            <v>临床医生岗位（高层次人才）</v>
          </cell>
          <cell r="D4" t="str">
            <v>医学影像学</v>
          </cell>
          <cell r="E4" t="str">
            <v>321302198310140019</v>
          </cell>
          <cell r="F4" t="str">
            <v>-</v>
          </cell>
        </row>
        <row r="5">
          <cell r="B5" t="str">
            <v>孙瑞雪</v>
          </cell>
          <cell r="C5" t="str">
            <v>临床医生1</v>
          </cell>
          <cell r="D5" t="str">
            <v>中医内科学</v>
          </cell>
          <cell r="E5" t="str">
            <v>120105199307094220</v>
          </cell>
          <cell r="F5" t="str">
            <v>2332620430</v>
          </cell>
        </row>
        <row r="6">
          <cell r="B6" t="str">
            <v>宋婉赫</v>
          </cell>
          <cell r="C6" t="str">
            <v>临床医生2</v>
          </cell>
          <cell r="D6" t="str">
            <v>口腔医学（应届）</v>
          </cell>
          <cell r="E6" t="str">
            <v>220303199903043229</v>
          </cell>
          <cell r="F6" t="str">
            <v>2332620795</v>
          </cell>
        </row>
        <row r="7">
          <cell r="B7" t="str">
            <v>王暄</v>
          </cell>
          <cell r="C7" t="str">
            <v>临床医生2</v>
          </cell>
          <cell r="D7" t="str">
            <v>口腔医学（应届）</v>
          </cell>
          <cell r="E7" t="str">
            <v>120224199912137529</v>
          </cell>
          <cell r="F7" t="str">
            <v>2332620535</v>
          </cell>
        </row>
        <row r="8">
          <cell r="B8" t="str">
            <v>刘斓琨</v>
          </cell>
          <cell r="C8" t="str">
            <v>临床医生3</v>
          </cell>
          <cell r="D8" t="str">
            <v>口腔医学</v>
          </cell>
          <cell r="E8" t="str">
            <v>130224199611230027</v>
          </cell>
          <cell r="F8" t="str">
            <v>2332620528</v>
          </cell>
        </row>
        <row r="9">
          <cell r="B9" t="str">
            <v>张丁杰</v>
          </cell>
          <cell r="C9" t="str">
            <v>临床医生4</v>
          </cell>
          <cell r="D9" t="str">
            <v>精神医学</v>
          </cell>
          <cell r="E9" t="str">
            <v>12022419980922005X</v>
          </cell>
          <cell r="F9" t="str">
            <v>2332620016</v>
          </cell>
        </row>
        <row r="10">
          <cell r="B10" t="str">
            <v>吕明慧</v>
          </cell>
          <cell r="C10" t="str">
            <v>临床医生5</v>
          </cell>
          <cell r="D10" t="str">
            <v>放射医学、医学影像学</v>
          </cell>
          <cell r="E10" t="str">
            <v>120225199912070025</v>
          </cell>
          <cell r="F10" t="str">
            <v>2332620540</v>
          </cell>
        </row>
        <row r="11">
          <cell r="B11" t="str">
            <v>胡欣玥</v>
          </cell>
          <cell r="C11" t="str">
            <v>临床医生5</v>
          </cell>
          <cell r="D11" t="str">
            <v>放射医学、医学影像学</v>
          </cell>
          <cell r="E11" t="str">
            <v>120225200005280040</v>
          </cell>
          <cell r="F11" t="str">
            <v>2332620498</v>
          </cell>
        </row>
        <row r="12">
          <cell r="B12" t="str">
            <v>仇学峰</v>
          </cell>
          <cell r="C12" t="str">
            <v>临床医生6</v>
          </cell>
          <cell r="D12" t="str">
            <v>中医学（应届）</v>
          </cell>
          <cell r="E12" t="str">
            <v>120225199805032779</v>
          </cell>
          <cell r="F12" t="str">
            <v>2332620144</v>
          </cell>
        </row>
        <row r="13">
          <cell r="B13" t="str">
            <v>胡文昭</v>
          </cell>
          <cell r="C13" t="str">
            <v>临床医生6</v>
          </cell>
          <cell r="D13" t="str">
            <v>中医学（应届）</v>
          </cell>
          <cell r="E13" t="str">
            <v>120225199510065573</v>
          </cell>
          <cell r="F13" t="str">
            <v>2332620120</v>
          </cell>
        </row>
        <row r="14">
          <cell r="B14" t="str">
            <v>徐丽丽</v>
          </cell>
          <cell r="C14" t="str">
            <v>临床医生7</v>
          </cell>
          <cell r="D14" t="str">
            <v>中医学</v>
          </cell>
          <cell r="E14" t="str">
            <v>421182199103273328</v>
          </cell>
          <cell r="F14" t="str">
            <v>2332620004</v>
          </cell>
        </row>
        <row r="15">
          <cell r="B15" t="str">
            <v>刘娜</v>
          </cell>
          <cell r="C15" t="str">
            <v>临床医生8</v>
          </cell>
          <cell r="D15" t="str">
            <v>针灸推拿学</v>
          </cell>
          <cell r="E15" t="str">
            <v>130227199407101622</v>
          </cell>
          <cell r="F15" t="str">
            <v>2332620754</v>
          </cell>
        </row>
        <row r="16">
          <cell r="B16" t="str">
            <v>刘言</v>
          </cell>
          <cell r="C16" t="str">
            <v>临床医生9</v>
          </cell>
          <cell r="D16" t="str">
            <v>临床医学（应届）</v>
          </cell>
          <cell r="E16" t="str">
            <v>371481199610043020</v>
          </cell>
          <cell r="F16" t="str">
            <v>2332620511</v>
          </cell>
        </row>
        <row r="17">
          <cell r="B17" t="str">
            <v>杨炜东</v>
          </cell>
          <cell r="C17" t="str">
            <v>临床医生9</v>
          </cell>
          <cell r="D17" t="str">
            <v>临床医学（应届）</v>
          </cell>
          <cell r="E17" t="str">
            <v>120225200005210018</v>
          </cell>
          <cell r="F17" t="str">
            <v>2332620622</v>
          </cell>
        </row>
        <row r="18">
          <cell r="B18" t="str">
            <v>邹上章</v>
          </cell>
          <cell r="C18" t="str">
            <v>临床医生9</v>
          </cell>
          <cell r="D18" t="str">
            <v>临床医学（应届）</v>
          </cell>
          <cell r="E18" t="str">
            <v>522101199608083219</v>
          </cell>
          <cell r="F18" t="str">
            <v>2332620616</v>
          </cell>
        </row>
        <row r="19">
          <cell r="B19" t="str">
            <v>秦婕</v>
          </cell>
          <cell r="C19" t="str">
            <v>临床医生9</v>
          </cell>
          <cell r="D19" t="str">
            <v>临床医学（应届）</v>
          </cell>
          <cell r="E19" t="str">
            <v>130730199703172228</v>
          </cell>
          <cell r="F19" t="str">
            <v>2332620618</v>
          </cell>
        </row>
        <row r="20">
          <cell r="B20" t="str">
            <v>杨名浩</v>
          </cell>
          <cell r="C20" t="str">
            <v>临床医生9</v>
          </cell>
          <cell r="D20" t="str">
            <v>临床医学（应届）</v>
          </cell>
          <cell r="E20" t="str">
            <v>120224199807024418</v>
          </cell>
          <cell r="F20" t="str">
            <v>2332620012</v>
          </cell>
        </row>
        <row r="21">
          <cell r="B21" t="str">
            <v>刘哲</v>
          </cell>
          <cell r="C21" t="str">
            <v>临床医生9</v>
          </cell>
          <cell r="D21" t="str">
            <v>临床医学（应届）</v>
          </cell>
          <cell r="E21" t="str">
            <v>120225200006211418</v>
          </cell>
          <cell r="F21" t="str">
            <v>2332620520</v>
          </cell>
        </row>
        <row r="22">
          <cell r="B22" t="str">
            <v>毕金凤</v>
          </cell>
          <cell r="C22" t="str">
            <v>临床医生9</v>
          </cell>
          <cell r="D22" t="str">
            <v>临床医学（应届）</v>
          </cell>
          <cell r="E22" t="str">
            <v>41052619961204648X</v>
          </cell>
          <cell r="F22" t="str">
            <v>2332620620</v>
          </cell>
        </row>
        <row r="23">
          <cell r="B23" t="str">
            <v>刘洛川</v>
          </cell>
          <cell r="C23" t="str">
            <v>临床医生9</v>
          </cell>
          <cell r="D23" t="str">
            <v>临床医学（应届）</v>
          </cell>
          <cell r="E23" t="str">
            <v>120225199508110021</v>
          </cell>
          <cell r="F23" t="str">
            <v>2332620544</v>
          </cell>
        </row>
        <row r="24">
          <cell r="B24" t="str">
            <v>彭庆宇</v>
          </cell>
          <cell r="C24" t="str">
            <v>临床医生9</v>
          </cell>
          <cell r="D24" t="str">
            <v>临床医学（应届）</v>
          </cell>
          <cell r="E24" t="str">
            <v>120223199812164072</v>
          </cell>
          <cell r="F24" t="str">
            <v>2332620032</v>
          </cell>
        </row>
        <row r="25">
          <cell r="B25" t="str">
            <v>王子榕</v>
          </cell>
          <cell r="C25" t="str">
            <v>临床医生9</v>
          </cell>
          <cell r="D25" t="str">
            <v>临床医学（应届）</v>
          </cell>
          <cell r="E25" t="str">
            <v>120225200103123583</v>
          </cell>
          <cell r="F25" t="str">
            <v>2332620643</v>
          </cell>
        </row>
        <row r="26">
          <cell r="B26" t="str">
            <v>张心怡</v>
          </cell>
          <cell r="C26" t="str">
            <v>临床医生9</v>
          </cell>
          <cell r="D26" t="str">
            <v>临床医学（应届）</v>
          </cell>
          <cell r="E26" t="str">
            <v>120225199909185868</v>
          </cell>
          <cell r="F26" t="str">
            <v>2332620578</v>
          </cell>
        </row>
        <row r="27">
          <cell r="B27" t="str">
            <v>马佳颖</v>
          </cell>
          <cell r="C27" t="str">
            <v>临床医生9</v>
          </cell>
          <cell r="D27" t="str">
            <v>临床医学（应届）</v>
          </cell>
          <cell r="E27" t="str">
            <v>130803199909300228</v>
          </cell>
          <cell r="F27" t="str">
            <v>2332620710</v>
          </cell>
        </row>
        <row r="28">
          <cell r="B28" t="str">
            <v>王文博</v>
          </cell>
          <cell r="C28" t="str">
            <v>临床医生9</v>
          </cell>
          <cell r="D28" t="str">
            <v>临床医学（应届）</v>
          </cell>
          <cell r="E28" t="str">
            <v>120225199812262679</v>
          </cell>
          <cell r="F28" t="str">
            <v>2332620539</v>
          </cell>
        </row>
        <row r="29">
          <cell r="B29" t="str">
            <v>孟悦</v>
          </cell>
          <cell r="C29" t="str">
            <v>临床医生9</v>
          </cell>
          <cell r="D29" t="str">
            <v>临床医学（应届）</v>
          </cell>
          <cell r="E29" t="str">
            <v>12022520000709206X</v>
          </cell>
          <cell r="F29" t="str">
            <v>2332620735</v>
          </cell>
        </row>
        <row r="30">
          <cell r="B30" t="str">
            <v>赵希宇</v>
          </cell>
          <cell r="C30" t="str">
            <v>临床医生10</v>
          </cell>
          <cell r="D30" t="str">
            <v>临床医学</v>
          </cell>
          <cell r="E30" t="str">
            <v>120225199406135420</v>
          </cell>
          <cell r="F30" t="str">
            <v>2332620045</v>
          </cell>
        </row>
        <row r="31">
          <cell r="B31" t="str">
            <v>寇藏</v>
          </cell>
          <cell r="C31" t="str">
            <v>临床医生10</v>
          </cell>
          <cell r="D31" t="str">
            <v>临床医学</v>
          </cell>
          <cell r="E31" t="str">
            <v>131123199303150147</v>
          </cell>
          <cell r="F31" t="str">
            <v>2332620712</v>
          </cell>
        </row>
        <row r="32">
          <cell r="B32" t="str">
            <v>窦金航</v>
          </cell>
          <cell r="C32" t="str">
            <v>临床医生10</v>
          </cell>
          <cell r="D32" t="str">
            <v>临床医学</v>
          </cell>
          <cell r="E32" t="str">
            <v>120222199510051834</v>
          </cell>
          <cell r="F32" t="str">
            <v>2332620514</v>
          </cell>
        </row>
        <row r="33">
          <cell r="B33" t="str">
            <v>李菁</v>
          </cell>
          <cell r="C33" t="str">
            <v>临床医生10</v>
          </cell>
          <cell r="D33" t="str">
            <v>临床医学</v>
          </cell>
          <cell r="E33" t="str">
            <v>130281198901282346</v>
          </cell>
          <cell r="F33" t="str">
            <v>2332620775</v>
          </cell>
        </row>
        <row r="34">
          <cell r="B34" t="str">
            <v>纪天凤</v>
          </cell>
          <cell r="C34" t="str">
            <v>临床医生10</v>
          </cell>
          <cell r="D34" t="str">
            <v>临床医学</v>
          </cell>
          <cell r="E34" t="str">
            <v>210323198710120020</v>
          </cell>
          <cell r="F34" t="str">
            <v>2332620672</v>
          </cell>
        </row>
        <row r="35">
          <cell r="B35" t="str">
            <v>陶欣欣</v>
          </cell>
          <cell r="C35" t="str">
            <v>医学心理学</v>
          </cell>
          <cell r="D35" t="str">
            <v>人文医学</v>
          </cell>
          <cell r="E35" t="str">
            <v>21021319940927932X</v>
          </cell>
          <cell r="F35" t="str">
            <v>2332620612</v>
          </cell>
        </row>
        <row r="36">
          <cell r="B36" t="str">
            <v>王佳</v>
          </cell>
          <cell r="C36" t="str">
            <v>预防医学</v>
          </cell>
          <cell r="D36" t="str">
            <v>预防医学</v>
          </cell>
          <cell r="E36" t="str">
            <v>120225199902225724</v>
          </cell>
          <cell r="F36" t="str">
            <v>2332620558</v>
          </cell>
        </row>
        <row r="37">
          <cell r="B37" t="str">
            <v>冯仁杰</v>
          </cell>
          <cell r="C37" t="str">
            <v>卫生事业管理</v>
          </cell>
          <cell r="D37" t="str">
            <v>公共事业管理</v>
          </cell>
          <cell r="E37" t="str">
            <v>120105200001294815</v>
          </cell>
          <cell r="F37" t="str">
            <v>2332620817</v>
          </cell>
        </row>
        <row r="38">
          <cell r="B38" t="str">
            <v>贾尚霖</v>
          </cell>
          <cell r="C38" t="str">
            <v>生物医学工程</v>
          </cell>
          <cell r="D38" t="str">
            <v>生物医学工程</v>
          </cell>
          <cell r="E38" t="str">
            <v>120225199808080012</v>
          </cell>
          <cell r="F38" t="str">
            <v>2332620691</v>
          </cell>
        </row>
        <row r="39">
          <cell r="B39" t="str">
            <v>王丽</v>
          </cell>
          <cell r="C39" t="str">
            <v>影像技术1（基层单位）</v>
          </cell>
          <cell r="D39" t="str">
            <v>医学影像技术</v>
          </cell>
          <cell r="E39" t="str">
            <v>120225199705135762</v>
          </cell>
          <cell r="F39" t="str">
            <v>2332620036</v>
          </cell>
        </row>
        <row r="40">
          <cell r="B40" t="str">
            <v>陈涛</v>
          </cell>
          <cell r="C40" t="str">
            <v>影像技术2（基层单位）</v>
          </cell>
          <cell r="D40" t="str">
            <v>医学影像技术</v>
          </cell>
          <cell r="E40" t="str">
            <v>120225199907196336</v>
          </cell>
          <cell r="F40" t="str">
            <v>2332620084</v>
          </cell>
        </row>
        <row r="41">
          <cell r="B41" t="str">
            <v>李梦杰</v>
          </cell>
          <cell r="C41" t="str">
            <v>医学检验1（基层单位）</v>
          </cell>
          <cell r="D41" t="str">
            <v>医学检验技术</v>
          </cell>
          <cell r="E41" t="str">
            <v>120225199404295244</v>
          </cell>
          <cell r="F41" t="str">
            <v>2332620641</v>
          </cell>
        </row>
        <row r="42">
          <cell r="B42" t="str">
            <v>孙国强</v>
          </cell>
          <cell r="C42" t="str">
            <v>医学检验2（基层单位）</v>
          </cell>
          <cell r="D42" t="str">
            <v>医学检验技术</v>
          </cell>
          <cell r="E42" t="str">
            <v>12022520010315067X</v>
          </cell>
          <cell r="F42" t="str">
            <v>2332620666</v>
          </cell>
        </row>
        <row r="43">
          <cell r="B43" t="str">
            <v>林佳雪</v>
          </cell>
          <cell r="C43" t="str">
            <v>护理（人事代理）</v>
          </cell>
          <cell r="D43" t="str">
            <v>护理</v>
          </cell>
          <cell r="E43" t="str">
            <v>350321199812073328</v>
          </cell>
          <cell r="F43" t="str">
            <v>2332620589</v>
          </cell>
        </row>
        <row r="44">
          <cell r="B44" t="str">
            <v>秦彤</v>
          </cell>
          <cell r="C44" t="str">
            <v>护理（人事代理）</v>
          </cell>
          <cell r="D44" t="str">
            <v>护理</v>
          </cell>
          <cell r="E44" t="str">
            <v>120225199709155568</v>
          </cell>
          <cell r="F44" t="str">
            <v>2332620588</v>
          </cell>
        </row>
        <row r="45">
          <cell r="B45" t="str">
            <v>常赫</v>
          </cell>
          <cell r="C45" t="str">
            <v>护理（人事代理）</v>
          </cell>
          <cell r="D45" t="str">
            <v>护理</v>
          </cell>
          <cell r="E45" t="str">
            <v>12022519990309237X</v>
          </cell>
          <cell r="F45" t="str">
            <v>2332620250</v>
          </cell>
        </row>
        <row r="46">
          <cell r="B46" t="str">
            <v>王金妮</v>
          </cell>
          <cell r="C46" t="str">
            <v>护理（人事代理）</v>
          </cell>
          <cell r="D46" t="str">
            <v>护理</v>
          </cell>
          <cell r="E46" t="str">
            <v>120225199601281423</v>
          </cell>
          <cell r="F46" t="str">
            <v>2332620249</v>
          </cell>
        </row>
        <row r="47">
          <cell r="B47" t="str">
            <v>么红禄</v>
          </cell>
          <cell r="C47" t="str">
            <v>护理（人事代理）</v>
          </cell>
          <cell r="D47" t="str">
            <v>护理</v>
          </cell>
          <cell r="E47" t="str">
            <v>120225200009200466</v>
          </cell>
          <cell r="F47" t="str">
            <v>2332620362</v>
          </cell>
        </row>
        <row r="48">
          <cell r="B48" t="str">
            <v>成茹新</v>
          </cell>
          <cell r="C48" t="str">
            <v>护理（人事代理）</v>
          </cell>
          <cell r="D48" t="str">
            <v>护理</v>
          </cell>
          <cell r="E48" t="str">
            <v>622421199409303229</v>
          </cell>
          <cell r="F48" t="str">
            <v>2332620715</v>
          </cell>
        </row>
        <row r="49">
          <cell r="B49" t="str">
            <v>穆雨欣</v>
          </cell>
          <cell r="C49" t="str">
            <v>护理（人事代理）</v>
          </cell>
          <cell r="D49" t="str">
            <v>护理</v>
          </cell>
          <cell r="E49" t="str">
            <v>120225199912104328</v>
          </cell>
          <cell r="F49" t="str">
            <v>2332620197</v>
          </cell>
        </row>
        <row r="50">
          <cell r="B50" t="str">
            <v>周美伶</v>
          </cell>
          <cell r="C50" t="str">
            <v>护理（人事代理）</v>
          </cell>
          <cell r="D50" t="str">
            <v>护理</v>
          </cell>
          <cell r="E50" t="str">
            <v>12022519970327374X</v>
          </cell>
          <cell r="F50" t="str">
            <v>2332620278</v>
          </cell>
        </row>
        <row r="51">
          <cell r="B51" t="str">
            <v>王迪</v>
          </cell>
          <cell r="C51" t="str">
            <v>护理（人事代理）</v>
          </cell>
          <cell r="D51" t="str">
            <v>护理</v>
          </cell>
          <cell r="E51" t="str">
            <v>12022519950407342X</v>
          </cell>
          <cell r="F51" t="str">
            <v>2332620277</v>
          </cell>
        </row>
        <row r="52">
          <cell r="B52" t="str">
            <v>王英瑞</v>
          </cell>
          <cell r="C52" t="str">
            <v>护理（人事代理）</v>
          </cell>
          <cell r="D52" t="str">
            <v>护理</v>
          </cell>
          <cell r="E52" t="str">
            <v>130822199911060023</v>
          </cell>
          <cell r="F52" t="str">
            <v>2332620158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workbookViewId="0">
      <pane ySplit="2" topLeftCell="A45" activePane="bottomLeft" state="frozen"/>
      <selection pane="bottomLeft" activeCell="H45" sqref="H45"/>
    </sheetView>
  </sheetViews>
  <sheetFormatPr defaultColWidth="9" defaultRowHeight="13.5"/>
  <cols>
    <col min="1" max="1" width="6.5" style="2" customWidth="1"/>
    <col min="2" max="2" width="8.375" customWidth="1"/>
    <col min="3" max="3" width="7.125" customWidth="1"/>
    <col min="4" max="4" width="11.375" customWidth="1"/>
    <col min="7" max="7" width="19.625" customWidth="1"/>
    <col min="8" max="8" width="30.75" customWidth="1"/>
    <col min="9" max="9" width="12.625" customWidth="1"/>
    <col min="10" max="10" width="26" customWidth="1"/>
    <col min="11" max="11" width="9" style="3"/>
  </cols>
  <sheetData>
    <row r="1" spans="1:12" ht="48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6"/>
    </row>
    <row r="2" spans="1:12" ht="36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5" t="s">
        <v>10</v>
      </c>
      <c r="K2" s="11" t="s">
        <v>11</v>
      </c>
      <c r="L2" s="5" t="s">
        <v>12</v>
      </c>
    </row>
    <row r="3" spans="1:12" s="1" customFormat="1" ht="20.100000000000001" customHeight="1">
      <c r="A3" s="6">
        <v>1</v>
      </c>
      <c r="B3" s="7" t="s">
        <v>13</v>
      </c>
      <c r="C3" s="7" t="s">
        <v>14</v>
      </c>
      <c r="D3" s="7" t="str">
        <f>VLOOKUP(B3,[1]全部信息!B:J,9,0)</f>
        <v>中共党员</v>
      </c>
      <c r="E3" s="7" t="str">
        <f>VLOOKUP(B3,[1]全部信息!B:O,14,0)</f>
        <v>研究生</v>
      </c>
      <c r="F3" s="6" t="str">
        <f>VLOOKUP(B3,[1]全部信息!$B:$P,15,0)</f>
        <v>硕士学位</v>
      </c>
      <c r="G3" s="7" t="s">
        <v>15</v>
      </c>
      <c r="H3" s="7" t="str">
        <f>VLOOKUP(B3,[1]全部信息!B:N,13,0)</f>
        <v>江苏省宿迁美年体检中心</v>
      </c>
      <c r="I3" s="6" t="str">
        <f>VLOOKUP(B3,[1]进入体检!$B:$F,5,0)</f>
        <v>-</v>
      </c>
      <c r="J3" s="12" t="s">
        <v>16</v>
      </c>
      <c r="K3" s="13">
        <f>VLOOKUP(B3,[1]面试成绩!$B:$I,8,0)</f>
        <v>81.3</v>
      </c>
      <c r="L3" s="14"/>
    </row>
    <row r="4" spans="1:12" s="1" customFormat="1" ht="20.100000000000001" customHeight="1">
      <c r="A4" s="6">
        <v>2</v>
      </c>
      <c r="B4" s="7" t="s">
        <v>17</v>
      </c>
      <c r="C4" s="7" t="s">
        <v>18</v>
      </c>
      <c r="D4" s="7" t="str">
        <f>VLOOKUP(B4,[1]全部信息!B:J,9,0)</f>
        <v>中共党员</v>
      </c>
      <c r="E4" s="7" t="str">
        <f>VLOOKUP(B4,[1]全部信息!B:O,14,0)</f>
        <v>研究生</v>
      </c>
      <c r="F4" s="6" t="str">
        <f>VLOOKUP(B4,[1]全部信息!$B:$P,15,0)</f>
        <v>硕士学位</v>
      </c>
      <c r="G4" s="7" t="s">
        <v>15</v>
      </c>
      <c r="H4" s="7" t="str">
        <f>VLOOKUP(B4,[1]全部信息!B:N,13,0)</f>
        <v>南京鼓楼医院集团宿迁市人民医院</v>
      </c>
      <c r="I4" s="6" t="str">
        <f>VLOOKUP(B4,[1]进入体检!$B:$F,5,0)</f>
        <v>-</v>
      </c>
      <c r="J4" s="12" t="s">
        <v>16</v>
      </c>
      <c r="K4" s="13">
        <f>VLOOKUP(B4,[1]面试成绩!$B:$I,8,0)</f>
        <v>81.2</v>
      </c>
      <c r="L4" s="14"/>
    </row>
    <row r="5" spans="1:12" s="1" customFormat="1" ht="20.100000000000001" customHeight="1">
      <c r="A5" s="6">
        <v>3</v>
      </c>
      <c r="B5" s="7" t="s">
        <v>19</v>
      </c>
      <c r="C5" s="7" t="s">
        <v>14</v>
      </c>
      <c r="D5" s="7" t="str">
        <f>VLOOKUP(B5,[1]全部信息!B:J,9,0)</f>
        <v>群众</v>
      </c>
      <c r="E5" s="7" t="str">
        <f>VLOOKUP(B5,[1]全部信息!B:O,14,0)</f>
        <v>研究生</v>
      </c>
      <c r="F5" s="6" t="str">
        <f>VLOOKUP(B5,[1]全部信息!$B:$P,15,0)</f>
        <v>硕士学位</v>
      </c>
      <c r="G5" s="7" t="s">
        <v>20</v>
      </c>
      <c r="H5" s="7" t="str">
        <f>VLOOKUP(B5,[1]全部信息!B:N,13,0)</f>
        <v>天津中医药大学</v>
      </c>
      <c r="I5" s="6" t="str">
        <f>VLOOKUP(B5,[1]进入体检!$B:$F,5,0)</f>
        <v>2332620430</v>
      </c>
      <c r="J5" s="12" t="s">
        <v>16</v>
      </c>
      <c r="K5" s="13">
        <f>VLOOKUP(B5,[1]面试成绩!$B:$I,8,0)</f>
        <v>66.25</v>
      </c>
      <c r="L5" s="14"/>
    </row>
    <row r="6" spans="1:12" s="1" customFormat="1" ht="20.100000000000001" customHeight="1">
      <c r="A6" s="6">
        <v>4</v>
      </c>
      <c r="B6" s="7" t="s">
        <v>21</v>
      </c>
      <c r="C6" s="7" t="s">
        <v>14</v>
      </c>
      <c r="D6" s="7" t="str">
        <f>VLOOKUP(B6,[1]全部信息!B:J,9,0)</f>
        <v>共青团员</v>
      </c>
      <c r="E6" s="7" t="str">
        <f>VLOOKUP(B6,[1]全部信息!B:O,14,0)</f>
        <v>本科</v>
      </c>
      <c r="F6" s="6" t="str">
        <f>VLOOKUP(B6,[1]全部信息!$B:$P,15,0)</f>
        <v>学士学位</v>
      </c>
      <c r="G6" s="7" t="s">
        <v>22</v>
      </c>
      <c r="H6" s="7" t="str">
        <f>VLOOKUP(B6,[1]全部信息!B:N,13,0)</f>
        <v>九江学院</v>
      </c>
      <c r="I6" s="6" t="str">
        <f>VLOOKUP(B6,[1]进入体检!$B:$F,5,0)</f>
        <v>2332620795</v>
      </c>
      <c r="J6" s="12" t="s">
        <v>16</v>
      </c>
      <c r="K6" s="13">
        <f>VLOOKUP(B6,[1]面试成绩!$B:$I,8,0)</f>
        <v>68.3</v>
      </c>
      <c r="L6" s="14"/>
    </row>
    <row r="7" spans="1:12" s="1" customFormat="1" ht="20.100000000000001" customHeight="1">
      <c r="A7" s="6">
        <v>5</v>
      </c>
      <c r="B7" s="7" t="s">
        <v>23</v>
      </c>
      <c r="C7" s="7" t="s">
        <v>14</v>
      </c>
      <c r="D7" s="7" t="str">
        <f>VLOOKUP(B7,[1]全部信息!B:J,9,0)</f>
        <v>共青团员</v>
      </c>
      <c r="E7" s="7" t="str">
        <f>VLOOKUP(B7,[1]全部信息!B:O,14,0)</f>
        <v>本科</v>
      </c>
      <c r="F7" s="6" t="str">
        <f>VLOOKUP(B7,[1]全部信息!$B:$P,15,0)</f>
        <v>学士学位</v>
      </c>
      <c r="G7" s="7" t="s">
        <v>22</v>
      </c>
      <c r="H7" s="7" t="str">
        <f>VLOOKUP(B7,[1]全部信息!B:N,13,0)</f>
        <v>南京医科大学</v>
      </c>
      <c r="I7" s="6" t="str">
        <f>VLOOKUP(B7,[1]进入体检!$B:$F,5,0)</f>
        <v>2332620535</v>
      </c>
      <c r="J7" s="12" t="s">
        <v>16</v>
      </c>
      <c r="K7" s="13">
        <f>VLOOKUP(B7,[1]面试成绩!$B:$I,8,0)</f>
        <v>66.900000000000006</v>
      </c>
      <c r="L7" s="14"/>
    </row>
    <row r="8" spans="1:12" s="1" customFormat="1" ht="20.100000000000001" customHeight="1">
      <c r="A8" s="6">
        <v>6</v>
      </c>
      <c r="B8" s="7" t="s">
        <v>24</v>
      </c>
      <c r="C8" s="7" t="s">
        <v>14</v>
      </c>
      <c r="D8" s="7" t="str">
        <f>VLOOKUP(B8,[1]全部信息!B:J,9,0)</f>
        <v>共青团员</v>
      </c>
      <c r="E8" s="7" t="str">
        <f>VLOOKUP(B8,[1]全部信息!B:O,14,0)</f>
        <v>本科</v>
      </c>
      <c r="F8" s="6" t="str">
        <f>VLOOKUP(B8,[1]全部信息!$B:$P,15,0)</f>
        <v>学士学位</v>
      </c>
      <c r="G8" s="7" t="s">
        <v>25</v>
      </c>
      <c r="H8" s="7" t="str">
        <f>VLOOKUP(B8,[1]全部信息!B:N,13,0)</f>
        <v>石河子大学</v>
      </c>
      <c r="I8" s="6" t="str">
        <f>VLOOKUP(B8,[1]进入体检!$B:$F,5,0)</f>
        <v>2332620528</v>
      </c>
      <c r="J8" s="12" t="s">
        <v>16</v>
      </c>
      <c r="K8" s="13">
        <f>VLOOKUP(B8,[1]面试成绩!$B:$I,8,0)</f>
        <v>69.849999999999994</v>
      </c>
      <c r="L8" s="14"/>
    </row>
    <row r="9" spans="1:12" s="1" customFormat="1" ht="20.100000000000001" customHeight="1">
      <c r="A9" s="6">
        <v>7</v>
      </c>
      <c r="B9" s="7" t="s">
        <v>26</v>
      </c>
      <c r="C9" s="7" t="s">
        <v>14</v>
      </c>
      <c r="D9" s="7" t="str">
        <f>VLOOKUP(B9,[1]全部信息!B:J,9,0)</f>
        <v>共青团员</v>
      </c>
      <c r="E9" s="7" t="str">
        <f>VLOOKUP(B9,[1]全部信息!B:O,14,0)</f>
        <v>本科</v>
      </c>
      <c r="F9" s="6" t="str">
        <f>VLOOKUP(B9,[1]全部信息!$B:$P,15,0)</f>
        <v>学士学位</v>
      </c>
      <c r="G9" s="7" t="s">
        <v>27</v>
      </c>
      <c r="H9" s="7" t="str">
        <f>VLOOKUP(B9,[1]全部信息!B:N,13,0)</f>
        <v>华北理工大学</v>
      </c>
      <c r="I9" s="6" t="str">
        <f>VLOOKUP(B9,[1]进入体检!$B:$F,5,0)</f>
        <v>2332620540</v>
      </c>
      <c r="J9" s="12" t="s">
        <v>16</v>
      </c>
      <c r="K9" s="13">
        <f>VLOOKUP(B9,[1]面试成绩!$B:$I,8,0)</f>
        <v>70.099999999999994</v>
      </c>
      <c r="L9" s="14"/>
    </row>
    <row r="10" spans="1:12" s="1" customFormat="1" ht="20.100000000000001" customHeight="1">
      <c r="A10" s="6">
        <v>8</v>
      </c>
      <c r="B10" s="7" t="s">
        <v>28</v>
      </c>
      <c r="C10" s="7" t="s">
        <v>14</v>
      </c>
      <c r="D10" s="7" t="str">
        <f>VLOOKUP(B10,[1]全部信息!B:J,9,0)</f>
        <v>共青团员</v>
      </c>
      <c r="E10" s="7" t="str">
        <f>VLOOKUP(B10,[1]全部信息!B:O,14,0)</f>
        <v>本科</v>
      </c>
      <c r="F10" s="6" t="str">
        <f>VLOOKUP(B10,[1]全部信息!$B:$P,15,0)</f>
        <v>学士学位</v>
      </c>
      <c r="G10" s="7" t="s">
        <v>27</v>
      </c>
      <c r="H10" s="7" t="str">
        <f>VLOOKUP(B10,[1]全部信息!B:N,13,0)</f>
        <v>辽宁何氏医学院</v>
      </c>
      <c r="I10" s="6" t="str">
        <f>VLOOKUP(B10,[1]进入体检!$B:$F,5,0)</f>
        <v>2332620498</v>
      </c>
      <c r="J10" s="12" t="s">
        <v>16</v>
      </c>
      <c r="K10" s="13">
        <f>VLOOKUP(B10,[1]面试成绩!$B:$I,8,0)</f>
        <v>68</v>
      </c>
      <c r="L10" s="14"/>
    </row>
    <row r="11" spans="1:12" s="1" customFormat="1" ht="20.100000000000001" customHeight="1">
      <c r="A11" s="6">
        <v>9</v>
      </c>
      <c r="B11" s="7" t="s">
        <v>29</v>
      </c>
      <c r="C11" s="7" t="s">
        <v>18</v>
      </c>
      <c r="D11" s="7" t="str">
        <f>VLOOKUP(B11,[1]全部信息!B:J,9,0)</f>
        <v>共青团员</v>
      </c>
      <c r="E11" s="7" t="str">
        <f>VLOOKUP(B11,[1]全部信息!B:O,14,0)</f>
        <v>本科</v>
      </c>
      <c r="F11" s="6" t="str">
        <f>VLOOKUP(B11,[1]全部信息!$B:$P,15,0)</f>
        <v>学士学位</v>
      </c>
      <c r="G11" s="7" t="s">
        <v>30</v>
      </c>
      <c r="H11" s="7" t="str">
        <f>VLOOKUP(B11,[1]全部信息!B:N,13,0)</f>
        <v>山西中医药大学</v>
      </c>
      <c r="I11" s="6" t="str">
        <f>VLOOKUP(B11,[1]进入体检!$B:$F,5,0)</f>
        <v>2332620144</v>
      </c>
      <c r="J11" s="12" t="s">
        <v>16</v>
      </c>
      <c r="K11" s="13">
        <f>VLOOKUP(B11,[1]面试成绩!$B:$I,8,0)</f>
        <v>73.3</v>
      </c>
      <c r="L11" s="14"/>
    </row>
    <row r="12" spans="1:12" s="1" customFormat="1" ht="20.100000000000001" customHeight="1">
      <c r="A12" s="6">
        <v>10</v>
      </c>
      <c r="B12" s="7" t="s">
        <v>31</v>
      </c>
      <c r="C12" s="7" t="s">
        <v>18</v>
      </c>
      <c r="D12" s="7" t="str">
        <f>VLOOKUP(B12,[1]全部信息!B:J,9,0)</f>
        <v>共青团员</v>
      </c>
      <c r="E12" s="7" t="str">
        <f>VLOOKUP(B12,[1]全部信息!B:O,14,0)</f>
        <v>研究生</v>
      </c>
      <c r="F12" s="6" t="str">
        <f>VLOOKUP(B12,[1]全部信息!$B:$P,15,0)</f>
        <v>硕士学位</v>
      </c>
      <c r="G12" s="7" t="s">
        <v>30</v>
      </c>
      <c r="H12" s="7" t="str">
        <f>VLOOKUP(B12,[1]全部信息!B:N,13,0)</f>
        <v>天津中医药大学</v>
      </c>
      <c r="I12" s="6" t="str">
        <f>VLOOKUP(B12,[1]进入体检!$B:$F,5,0)</f>
        <v>2332620120</v>
      </c>
      <c r="J12" s="12" t="s">
        <v>16</v>
      </c>
      <c r="K12" s="13">
        <f>VLOOKUP(B12,[1]面试成绩!$B:$I,8,0)</f>
        <v>71.400000000000006</v>
      </c>
      <c r="L12" s="14"/>
    </row>
    <row r="13" spans="1:12" s="1" customFormat="1" ht="20.100000000000001" customHeight="1">
      <c r="A13" s="6">
        <v>11</v>
      </c>
      <c r="B13" s="7" t="s">
        <v>32</v>
      </c>
      <c r="C13" s="7" t="s">
        <v>14</v>
      </c>
      <c r="D13" s="7" t="str">
        <f>VLOOKUP(B13,[1]全部信息!B:J,9,0)</f>
        <v>中共党员</v>
      </c>
      <c r="E13" s="7" t="s">
        <v>33</v>
      </c>
      <c r="F13" s="6" t="str">
        <f>VLOOKUP(B13,[1]全部信息!$B:$P,15,0)</f>
        <v>学士学位</v>
      </c>
      <c r="G13" s="7" t="s">
        <v>34</v>
      </c>
      <c r="H13" s="8" t="s">
        <v>35</v>
      </c>
      <c r="I13" s="6">
        <v>2332620116</v>
      </c>
      <c r="J13" s="12" t="s">
        <v>16</v>
      </c>
      <c r="K13" s="13">
        <f>VLOOKUP(B13,[1]面试成绩!$B:$I,8,0)</f>
        <v>69.55</v>
      </c>
      <c r="L13" s="14"/>
    </row>
    <row r="14" spans="1:12" s="1" customFormat="1" ht="20.100000000000001" customHeight="1">
      <c r="A14" s="6">
        <v>12</v>
      </c>
      <c r="B14" s="7" t="s">
        <v>36</v>
      </c>
      <c r="C14" s="7" t="s">
        <v>14</v>
      </c>
      <c r="D14" s="7" t="str">
        <f>VLOOKUP(B14,[1]全部信息!B:J,9,0)</f>
        <v>群众</v>
      </c>
      <c r="E14" s="7" t="str">
        <f>VLOOKUP(B14,[1]全部信息!B:O,14,0)</f>
        <v>研究生</v>
      </c>
      <c r="F14" s="6" t="str">
        <f>VLOOKUP(B14,[1]全部信息!$B:$P,15,0)</f>
        <v>硕士学位</v>
      </c>
      <c r="G14" s="7" t="s">
        <v>37</v>
      </c>
      <c r="H14" s="7" t="str">
        <f>VLOOKUP(B14,[1]全部信息!B:N,13,0)</f>
        <v>华北理工大学</v>
      </c>
      <c r="I14" s="6" t="str">
        <f>VLOOKUP(B14,[1]进入体检!$B:$F,5,0)</f>
        <v>2332620754</v>
      </c>
      <c r="J14" s="12" t="s">
        <v>16</v>
      </c>
      <c r="K14" s="13">
        <f>VLOOKUP(B14,[1]面试成绩!$B:$I,8,0)</f>
        <v>76.650000000000006</v>
      </c>
      <c r="L14" s="14"/>
    </row>
    <row r="15" spans="1:12" s="1" customFormat="1" ht="20.100000000000001" customHeight="1">
      <c r="A15" s="6">
        <v>13</v>
      </c>
      <c r="B15" s="7" t="s">
        <v>38</v>
      </c>
      <c r="C15" s="7" t="s">
        <v>14</v>
      </c>
      <c r="D15" s="7" t="str">
        <f>VLOOKUP(B15,[1]全部信息!B:J,9,0)</f>
        <v>共青团员</v>
      </c>
      <c r="E15" s="7" t="str">
        <f>VLOOKUP(B15,[1]全部信息!B:O,14,0)</f>
        <v>研究生</v>
      </c>
      <c r="F15" s="6" t="str">
        <f>VLOOKUP(B15,[1]全部信息!$B:$P,15,0)</f>
        <v>硕士学位</v>
      </c>
      <c r="G15" s="7" t="s">
        <v>39</v>
      </c>
      <c r="H15" s="7" t="str">
        <f>VLOOKUP(B15,[1]全部信息!B:N,13,0)</f>
        <v>牡丹江医学院</v>
      </c>
      <c r="I15" s="6" t="str">
        <f>VLOOKUP(B15,[1]进入体检!$B:$F,5,0)</f>
        <v>2332620511</v>
      </c>
      <c r="J15" s="12" t="s">
        <v>16</v>
      </c>
      <c r="K15" s="13">
        <f>VLOOKUP(B15,[1]面试成绩!$B:$I,8,0)</f>
        <v>82.35</v>
      </c>
      <c r="L15" s="14"/>
    </row>
    <row r="16" spans="1:12" s="1" customFormat="1" ht="20.100000000000001" customHeight="1">
      <c r="A16" s="6">
        <v>14</v>
      </c>
      <c r="B16" s="7" t="s">
        <v>40</v>
      </c>
      <c r="C16" s="7" t="s">
        <v>18</v>
      </c>
      <c r="D16" s="7" t="str">
        <f>VLOOKUP(B16,[1]全部信息!B:J,9,0)</f>
        <v>共青团员</v>
      </c>
      <c r="E16" s="7" t="str">
        <f>VLOOKUP(B16,[1]全部信息!B:O,14,0)</f>
        <v>本科</v>
      </c>
      <c r="F16" s="6" t="str">
        <f>VLOOKUP(B16,[1]全部信息!$B:$P,15,0)</f>
        <v>学士学位</v>
      </c>
      <c r="G16" s="7" t="s">
        <v>39</v>
      </c>
      <c r="H16" s="7" t="str">
        <f>VLOOKUP(B16,[1]全部信息!B:N,13,0)</f>
        <v>河北北方学院</v>
      </c>
      <c r="I16" s="6" t="str">
        <f>VLOOKUP(B16,[1]进入体检!$B:$F,5,0)</f>
        <v>2332620622</v>
      </c>
      <c r="J16" s="12" t="s">
        <v>16</v>
      </c>
      <c r="K16" s="13">
        <f>VLOOKUP(B16,[1]面试成绩!$B:$I,8,0)</f>
        <v>80.900000000000006</v>
      </c>
      <c r="L16" s="14"/>
    </row>
    <row r="17" spans="1:12" s="1" customFormat="1" ht="20.100000000000001" customHeight="1">
      <c r="A17" s="6">
        <v>15</v>
      </c>
      <c r="B17" s="7" t="s">
        <v>41</v>
      </c>
      <c r="C17" s="7" t="s">
        <v>18</v>
      </c>
      <c r="D17" s="7" t="str">
        <f>VLOOKUP(B17,[1]全部信息!B:J,9,0)</f>
        <v>群众</v>
      </c>
      <c r="E17" s="7" t="str">
        <f>VLOOKUP(B17,[1]全部信息!B:O,14,0)</f>
        <v>研究生</v>
      </c>
      <c r="F17" s="6" t="str">
        <f>VLOOKUP(B17,[1]全部信息!$B:$P,15,0)</f>
        <v>硕士学位</v>
      </c>
      <c r="G17" s="7" t="s">
        <v>39</v>
      </c>
      <c r="H17" s="7" t="str">
        <f>VLOOKUP(B17,[1]全部信息!B:N,13,0)</f>
        <v>吉林大学白求恩第一医院</v>
      </c>
      <c r="I17" s="6" t="str">
        <f>VLOOKUP(B17,[1]进入体检!$B:$F,5,0)</f>
        <v>2332620616</v>
      </c>
      <c r="J17" s="12" t="s">
        <v>16</v>
      </c>
      <c r="K17" s="13">
        <f>VLOOKUP(B17,[1]面试成绩!$B:$I,8,0)</f>
        <v>78.55</v>
      </c>
      <c r="L17" s="14"/>
    </row>
    <row r="18" spans="1:12" s="1" customFormat="1" ht="20.100000000000001" customHeight="1">
      <c r="A18" s="6">
        <v>16</v>
      </c>
      <c r="B18" s="7" t="s">
        <v>42</v>
      </c>
      <c r="C18" s="7" t="s">
        <v>18</v>
      </c>
      <c r="D18" s="7" t="str">
        <f>VLOOKUP(B18,[1]全部信息!B:J,9,0)</f>
        <v>共青团员</v>
      </c>
      <c r="E18" s="7" t="str">
        <f>VLOOKUP(B18,[1]全部信息!B:O,14,0)</f>
        <v>本科</v>
      </c>
      <c r="F18" s="6" t="str">
        <f>VLOOKUP(B18,[1]全部信息!$B:$P,15,0)</f>
        <v>学士学位</v>
      </c>
      <c r="G18" s="7" t="s">
        <v>39</v>
      </c>
      <c r="H18" s="7" t="str">
        <f>VLOOKUP(B18,[1]全部信息!B:N,13,0)</f>
        <v>内蒙古民族大学</v>
      </c>
      <c r="I18" s="6" t="str">
        <f>VLOOKUP(B18,[1]进入体检!$B:$F,5,0)</f>
        <v>2332620012</v>
      </c>
      <c r="J18" s="12" t="s">
        <v>16</v>
      </c>
      <c r="K18" s="13">
        <f>VLOOKUP(B18,[1]面试成绩!$B:$I,8,0)</f>
        <v>74.900000000000006</v>
      </c>
      <c r="L18" s="14"/>
    </row>
    <row r="19" spans="1:12" s="1" customFormat="1" ht="20.100000000000001" customHeight="1">
      <c r="A19" s="6">
        <v>17</v>
      </c>
      <c r="B19" s="7" t="s">
        <v>43</v>
      </c>
      <c r="C19" s="7" t="s">
        <v>14</v>
      </c>
      <c r="D19" s="7" t="str">
        <f>VLOOKUP(B19,[1]全部信息!B:J,9,0)</f>
        <v>共青团员</v>
      </c>
      <c r="E19" s="7" t="str">
        <f>VLOOKUP(B19,[1]全部信息!B:O,14,0)</f>
        <v>本科</v>
      </c>
      <c r="F19" s="6" t="str">
        <f>VLOOKUP(B19,[1]全部信息!$B:$P,15,0)</f>
        <v>学士学位</v>
      </c>
      <c r="G19" s="7" t="s">
        <v>39</v>
      </c>
      <c r="H19" s="7" t="str">
        <f>VLOOKUP(B19,[1]全部信息!B:N,13,0)</f>
        <v>河南科技大学</v>
      </c>
      <c r="I19" s="6" t="str">
        <f>VLOOKUP(B19,[1]进入体检!$B:$F,5,0)</f>
        <v>2332620620</v>
      </c>
      <c r="J19" s="12" t="s">
        <v>16</v>
      </c>
      <c r="K19" s="13">
        <f>VLOOKUP(B19,[1]面试成绩!$B:$I,8,0)</f>
        <v>73.25</v>
      </c>
      <c r="L19" s="14"/>
    </row>
    <row r="20" spans="1:12" s="1" customFormat="1" ht="20.100000000000001" customHeight="1">
      <c r="A20" s="6">
        <v>18</v>
      </c>
      <c r="B20" s="7" t="s">
        <v>44</v>
      </c>
      <c r="C20" s="7" t="s">
        <v>14</v>
      </c>
      <c r="D20" s="7" t="str">
        <f>VLOOKUP(B20,[1]全部信息!B:J,9,0)</f>
        <v>共青团员</v>
      </c>
      <c r="E20" s="7" t="str">
        <f>VLOOKUP(B20,[1]全部信息!B:O,14,0)</f>
        <v>研究生</v>
      </c>
      <c r="F20" s="6" t="str">
        <f>VLOOKUP(B20,[1]全部信息!$B:$P,15,0)</f>
        <v>硕士学位</v>
      </c>
      <c r="G20" s="7" t="s">
        <v>39</v>
      </c>
      <c r="H20" s="7" t="str">
        <f>VLOOKUP(B20,[1]全部信息!B:N,13,0)</f>
        <v>南开大学</v>
      </c>
      <c r="I20" s="6" t="str">
        <f>VLOOKUP(B20,[1]进入体检!$B:$F,5,0)</f>
        <v>2332620544</v>
      </c>
      <c r="J20" s="12" t="s">
        <v>16</v>
      </c>
      <c r="K20" s="13">
        <f>VLOOKUP(B20,[1]面试成绩!$B:$I,8,0)</f>
        <v>72.25</v>
      </c>
      <c r="L20" s="14"/>
    </row>
    <row r="21" spans="1:12" s="1" customFormat="1" ht="20.100000000000001" customHeight="1">
      <c r="A21" s="6">
        <v>19</v>
      </c>
      <c r="B21" s="7" t="s">
        <v>45</v>
      </c>
      <c r="C21" s="7" t="s">
        <v>18</v>
      </c>
      <c r="D21" s="7" t="str">
        <f>VLOOKUP(B21,[1]全部信息!B:J,9,0)</f>
        <v>共青团员</v>
      </c>
      <c r="E21" s="7" t="str">
        <f>VLOOKUP(B21,[1]全部信息!B:O,14,0)</f>
        <v>本科</v>
      </c>
      <c r="F21" s="6" t="str">
        <f>VLOOKUP(B21,[1]全部信息!$B:$P,15,0)</f>
        <v>学士学位</v>
      </c>
      <c r="G21" s="7" t="s">
        <v>39</v>
      </c>
      <c r="H21" s="7" t="str">
        <f>VLOOKUP(B21,[1]全部信息!B:N,13,0)</f>
        <v>长沙医学院</v>
      </c>
      <c r="I21" s="6" t="str">
        <f>VLOOKUP(B21,[1]进入体检!$B:$F,5,0)</f>
        <v>2332620032</v>
      </c>
      <c r="J21" s="12" t="s">
        <v>16</v>
      </c>
      <c r="K21" s="13">
        <f>VLOOKUP(B21,[1]面试成绩!$B:$I,8,0)</f>
        <v>71.2</v>
      </c>
      <c r="L21" s="14"/>
    </row>
    <row r="22" spans="1:12" s="1" customFormat="1" ht="20.100000000000001" customHeight="1">
      <c r="A22" s="6">
        <v>20</v>
      </c>
      <c r="B22" s="7" t="s">
        <v>46</v>
      </c>
      <c r="C22" s="7" t="s">
        <v>14</v>
      </c>
      <c r="D22" s="7" t="str">
        <f>VLOOKUP(B22,[1]全部信息!B:J,9,0)</f>
        <v>共青团员</v>
      </c>
      <c r="E22" s="7" t="str">
        <f>VLOOKUP(B22,[1]全部信息!B:O,14,0)</f>
        <v>本科</v>
      </c>
      <c r="F22" s="6" t="str">
        <f>VLOOKUP(B22,[1]全部信息!$B:$P,15,0)</f>
        <v>学士学位</v>
      </c>
      <c r="G22" s="7" t="s">
        <v>39</v>
      </c>
      <c r="H22" s="7" t="str">
        <f>VLOOKUP(B22,[1]全部信息!B:N,13,0)</f>
        <v>河北医科大学临床学院</v>
      </c>
      <c r="I22" s="6" t="str">
        <f>VLOOKUP(B22,[1]进入体检!$B:$F,5,0)</f>
        <v>2332620643</v>
      </c>
      <c r="J22" s="12" t="s">
        <v>16</v>
      </c>
      <c r="K22" s="13">
        <f>VLOOKUP(B22,[1]面试成绩!$B:$I,8,0)</f>
        <v>70.849999999999994</v>
      </c>
      <c r="L22" s="14"/>
    </row>
    <row r="23" spans="1:12" s="1" customFormat="1" ht="20.100000000000001" customHeight="1">
      <c r="A23" s="6">
        <v>21</v>
      </c>
      <c r="B23" s="7" t="s">
        <v>47</v>
      </c>
      <c r="C23" s="7" t="s">
        <v>14</v>
      </c>
      <c r="D23" s="7" t="str">
        <f>VLOOKUP(B23,[1]全部信息!B:J,9,0)</f>
        <v>中共预备党员</v>
      </c>
      <c r="E23" s="7" t="str">
        <f>VLOOKUP(B23,[1]全部信息!B:O,14,0)</f>
        <v>本科</v>
      </c>
      <c r="F23" s="6" t="str">
        <f>VLOOKUP(B23,[1]全部信息!$B:$P,15,0)</f>
        <v>学士学位</v>
      </c>
      <c r="G23" s="7" t="s">
        <v>39</v>
      </c>
      <c r="H23" s="7" t="str">
        <f>VLOOKUP(B23,[1]全部信息!B:N,13,0)</f>
        <v>齐齐哈尔医学院</v>
      </c>
      <c r="I23" s="6" t="str">
        <f>VLOOKUP(B23,[1]进入体检!$B:$F,5,0)</f>
        <v>2332620578</v>
      </c>
      <c r="J23" s="12" t="s">
        <v>16</v>
      </c>
      <c r="K23" s="13">
        <f>VLOOKUP(B23,[1]面试成绩!$B:$I,8,0)</f>
        <v>69.349999999999994</v>
      </c>
      <c r="L23" s="14"/>
    </row>
    <row r="24" spans="1:12" s="1" customFormat="1" ht="20.100000000000001" customHeight="1">
      <c r="A24" s="6">
        <v>22</v>
      </c>
      <c r="B24" s="7" t="s">
        <v>48</v>
      </c>
      <c r="C24" s="7" t="s">
        <v>18</v>
      </c>
      <c r="D24" s="7" t="str">
        <f>VLOOKUP(B24,[1]全部信息!B:J,9,0)</f>
        <v>共青团员</v>
      </c>
      <c r="E24" s="7" t="str">
        <f>VLOOKUP(B24,[1]全部信息!B:O,14,0)</f>
        <v>本科</v>
      </c>
      <c r="F24" s="6" t="str">
        <f>VLOOKUP(B24,[1]全部信息!$B:$P,15,0)</f>
        <v>学士学位</v>
      </c>
      <c r="G24" s="7" t="str">
        <f>VLOOKUP(B24,[1]面试最终版!B:L,11,0)</f>
        <v>临床医学（应届）</v>
      </c>
      <c r="H24" s="7" t="str">
        <f>VLOOKUP(B24,[1]全部信息!B:N,13,0)</f>
        <v>湖北医药学院药护学院</v>
      </c>
      <c r="I24" s="6" t="str">
        <f>VLOOKUP(B24,[1]进入体检!$B:$F,5,0)</f>
        <v>2332620539</v>
      </c>
      <c r="J24" s="12" t="s">
        <v>16</v>
      </c>
      <c r="K24" s="13">
        <f>VLOOKUP(B24,[1]面试成绩!$B:$I,8,0)</f>
        <v>68.45</v>
      </c>
      <c r="L24" s="14"/>
    </row>
    <row r="25" spans="1:12" s="1" customFormat="1" ht="20.100000000000001" customHeight="1">
      <c r="A25" s="6">
        <v>23</v>
      </c>
      <c r="B25" s="7" t="s">
        <v>49</v>
      </c>
      <c r="C25" s="7" t="s">
        <v>14</v>
      </c>
      <c r="D25" s="7" t="str">
        <f>VLOOKUP(B25,[1]全部信息!B:J,9,0)</f>
        <v>共青团员</v>
      </c>
      <c r="E25" s="7" t="str">
        <f>VLOOKUP(B25,[1]全部信息!B:O,14,0)</f>
        <v>本科</v>
      </c>
      <c r="F25" s="6" t="str">
        <f>VLOOKUP(B25,[1]全部信息!$B:$P,15,0)</f>
        <v>学士学位</v>
      </c>
      <c r="G25" s="7" t="str">
        <f>VLOOKUP(B25,[1]面试最终版!B:L,11,0)</f>
        <v>临床医学（应届）</v>
      </c>
      <c r="H25" s="7" t="str">
        <f>VLOOKUP(B25,[1]全部信息!B:N,13,0)</f>
        <v>华北理工大学冀唐学院</v>
      </c>
      <c r="I25" s="6" t="str">
        <f>VLOOKUP(B25,[1]进入体检!$B:$F,5,0)</f>
        <v>2332620735</v>
      </c>
      <c r="J25" s="12" t="s">
        <v>16</v>
      </c>
      <c r="K25" s="13">
        <f>VLOOKUP(B25,[1]面试成绩!$B:$I,8,0)</f>
        <v>67</v>
      </c>
      <c r="L25" s="14"/>
    </row>
    <row r="26" spans="1:12" s="1" customFormat="1" ht="20.100000000000001" customHeight="1">
      <c r="A26" s="6">
        <v>24</v>
      </c>
      <c r="B26" s="8" t="s">
        <v>50</v>
      </c>
      <c r="C26" s="7" t="s">
        <v>14</v>
      </c>
      <c r="D26" s="7" t="str">
        <f>VLOOKUP(B26,[1]全部信息!B:J,9,0)</f>
        <v>共青团员</v>
      </c>
      <c r="E26" s="8" t="s">
        <v>33</v>
      </c>
      <c r="F26" s="6" t="str">
        <f>VLOOKUP(B26,[1]全部信息!$B:$P,15,0)</f>
        <v>学士学位</v>
      </c>
      <c r="G26" s="7" t="s">
        <v>39</v>
      </c>
      <c r="H26" s="8" t="s">
        <v>51</v>
      </c>
      <c r="I26" s="6" t="s">
        <v>52</v>
      </c>
      <c r="J26" s="12" t="s">
        <v>16</v>
      </c>
      <c r="K26" s="13">
        <f>VLOOKUP(B26,[1]面试成绩!$B:$I,8,0)</f>
        <v>66.150000000000006</v>
      </c>
      <c r="L26" s="14"/>
    </row>
    <row r="27" spans="1:12" s="1" customFormat="1" ht="20.100000000000001" customHeight="1">
      <c r="A27" s="6">
        <v>25</v>
      </c>
      <c r="B27" s="7" t="s">
        <v>53</v>
      </c>
      <c r="C27" s="7" t="s">
        <v>14</v>
      </c>
      <c r="D27" s="7" t="str">
        <f>VLOOKUP(B27,[1]全部信息!B:J,9,0)</f>
        <v>共青团员</v>
      </c>
      <c r="E27" s="7" t="str">
        <f>VLOOKUP(B27,[1]全部信息!B:O,14,0)</f>
        <v>研究生</v>
      </c>
      <c r="F27" s="6" t="str">
        <f>VLOOKUP(B27,[1]全部信息!$B:$P,15,0)</f>
        <v>硕士学位</v>
      </c>
      <c r="G27" s="7" t="s">
        <v>54</v>
      </c>
      <c r="H27" s="7" t="str">
        <f>VLOOKUP(B27,[1]全部信息!B:N,13,0)</f>
        <v>天津医科大学</v>
      </c>
      <c r="I27" s="6" t="str">
        <f>VLOOKUP(B27,[1]进入体检!$B:$F,5,0)</f>
        <v>2332620045</v>
      </c>
      <c r="J27" s="12" t="s">
        <v>16</v>
      </c>
      <c r="K27" s="13">
        <f>VLOOKUP(B27,[1]面试成绩!$B:$I,8,0)</f>
        <v>78.3</v>
      </c>
      <c r="L27" s="14"/>
    </row>
    <row r="28" spans="1:12" s="1" customFormat="1" ht="20.100000000000001" customHeight="1">
      <c r="A28" s="6">
        <v>26</v>
      </c>
      <c r="B28" s="7" t="s">
        <v>55</v>
      </c>
      <c r="C28" s="7" t="s">
        <v>14</v>
      </c>
      <c r="D28" s="7" t="str">
        <f>VLOOKUP(B28,[1]全部信息!B:J,9,0)</f>
        <v>群众</v>
      </c>
      <c r="E28" s="7" t="str">
        <f>VLOOKUP(B28,[1]全部信息!B:O,14,0)</f>
        <v>本科</v>
      </c>
      <c r="F28" s="6" t="str">
        <f>VLOOKUP(B28,[1]全部信息!$B:$P,15,0)</f>
        <v>学士学位</v>
      </c>
      <c r="G28" s="7" t="s">
        <v>54</v>
      </c>
      <c r="H28" s="7" t="str">
        <f>VLOOKUP(B28,[1]全部信息!B:N,13,0)</f>
        <v>承德医学院</v>
      </c>
      <c r="I28" s="6" t="str">
        <f>VLOOKUP(B28,[1]进入体检!$B:$F,5,0)</f>
        <v>2332620712</v>
      </c>
      <c r="J28" s="12" t="s">
        <v>16</v>
      </c>
      <c r="K28" s="13">
        <f>VLOOKUP(B28,[1]面试成绩!$B:$I,8,0)</f>
        <v>78</v>
      </c>
      <c r="L28" s="14"/>
    </row>
    <row r="29" spans="1:12" s="1" customFormat="1" ht="20.100000000000001" customHeight="1">
      <c r="A29" s="6">
        <v>27</v>
      </c>
      <c r="B29" s="7" t="s">
        <v>56</v>
      </c>
      <c r="C29" s="7" t="s">
        <v>18</v>
      </c>
      <c r="D29" s="7" t="str">
        <f>VLOOKUP(B29,[1]全部信息!B:J,9,0)</f>
        <v>共青团员</v>
      </c>
      <c r="E29" s="7" t="str">
        <f>VLOOKUP(B29,[1]全部信息!B:O,14,0)</f>
        <v>本科</v>
      </c>
      <c r="F29" s="6" t="str">
        <f>VLOOKUP(B29,[1]全部信息!$B:$P,15,0)</f>
        <v>学士学位</v>
      </c>
      <c r="G29" s="7" t="s">
        <v>54</v>
      </c>
      <c r="H29" s="7" t="str">
        <f>VLOOKUP(B29,[1]全部信息!B:N,13,0)</f>
        <v>沈阳医学院</v>
      </c>
      <c r="I29" s="6" t="str">
        <f>VLOOKUP(B29,[1]进入体检!$B:$F,5,0)</f>
        <v>2332620514</v>
      </c>
      <c r="J29" s="12" t="s">
        <v>16</v>
      </c>
      <c r="K29" s="13">
        <f>VLOOKUP(B29,[1]面试成绩!$B:$I,8,0)</f>
        <v>75.3</v>
      </c>
      <c r="L29" s="14"/>
    </row>
    <row r="30" spans="1:12" s="1" customFormat="1" ht="20.100000000000001" customHeight="1">
      <c r="A30" s="6">
        <v>28</v>
      </c>
      <c r="B30" s="7" t="s">
        <v>57</v>
      </c>
      <c r="C30" s="7" t="s">
        <v>14</v>
      </c>
      <c r="D30" s="7" t="str">
        <f>VLOOKUP(B30,[1]全部信息!B:J,9,0)</f>
        <v>中共党员</v>
      </c>
      <c r="E30" s="7" t="str">
        <f>VLOOKUP(B30,[1]全部信息!B:O,14,0)</f>
        <v>本科</v>
      </c>
      <c r="F30" s="6" t="str">
        <f>VLOOKUP(B30,[1]全部信息!$B:$P,15,0)</f>
        <v>学士学位</v>
      </c>
      <c r="G30" s="7" t="s">
        <v>54</v>
      </c>
      <c r="H30" s="7" t="str">
        <f>VLOOKUP(B30,[1]全部信息!B:N,13,0)</f>
        <v>辽宁医学院</v>
      </c>
      <c r="I30" s="6" t="str">
        <f>VLOOKUP(B30,[1]进入体检!$B:$F,5,0)</f>
        <v>2332620775</v>
      </c>
      <c r="J30" s="12" t="s">
        <v>16</v>
      </c>
      <c r="K30" s="13">
        <f>VLOOKUP(B30,[1]面试成绩!$B:$I,8,0)</f>
        <v>73.55</v>
      </c>
      <c r="L30" s="14"/>
    </row>
    <row r="31" spans="1:12" s="1" customFormat="1" ht="20.100000000000001" customHeight="1">
      <c r="A31" s="6">
        <v>29</v>
      </c>
      <c r="B31" s="7" t="s">
        <v>58</v>
      </c>
      <c r="C31" s="7" t="s">
        <v>14</v>
      </c>
      <c r="D31" s="7" t="str">
        <f>VLOOKUP(B31,[1]全部信息!B:J,9,0)</f>
        <v>群众</v>
      </c>
      <c r="E31" s="7" t="str">
        <f>VLOOKUP(B31,[1]全部信息!B:O,14,0)</f>
        <v>本科</v>
      </c>
      <c r="F31" s="6" t="str">
        <f>VLOOKUP(B31,[1]全部信息!$B:$P,15,0)</f>
        <v>学士学位</v>
      </c>
      <c r="G31" s="7" t="s">
        <v>54</v>
      </c>
      <c r="H31" s="7" t="str">
        <f>VLOOKUP(B31,[1]全部信息!B:N,13,0)</f>
        <v>宁夏医科大学</v>
      </c>
      <c r="I31" s="6" t="str">
        <f>VLOOKUP(B31,[1]进入体检!$B:$F,5,0)</f>
        <v>2332620672</v>
      </c>
      <c r="J31" s="12" t="s">
        <v>16</v>
      </c>
      <c r="K31" s="13">
        <f>VLOOKUP(B31,[1]面试成绩!$B:$I,8,0)</f>
        <v>70.2</v>
      </c>
      <c r="L31" s="14"/>
    </row>
    <row r="32" spans="1:12" s="1" customFormat="1" ht="20.100000000000001" customHeight="1">
      <c r="A32" s="6">
        <v>30</v>
      </c>
      <c r="B32" s="7" t="s">
        <v>59</v>
      </c>
      <c r="C32" s="7" t="s">
        <v>14</v>
      </c>
      <c r="D32" s="7" t="str">
        <f>VLOOKUP(B32,[1]全部信息!B:J,9,0)</f>
        <v>中共党员</v>
      </c>
      <c r="E32" s="7" t="str">
        <f>VLOOKUP(B32,[1]全部信息!B:O,14,0)</f>
        <v>研究生</v>
      </c>
      <c r="F32" s="6" t="str">
        <f>VLOOKUP(B32,[1]全部信息!$B:$P,15,0)</f>
        <v>硕士学位</v>
      </c>
      <c r="G32" s="7" t="s">
        <v>60</v>
      </c>
      <c r="H32" s="7" t="str">
        <f>VLOOKUP(B32,[1]全部信息!B:N,13,0)</f>
        <v>大连医科大学</v>
      </c>
      <c r="I32" s="6" t="str">
        <f>VLOOKUP(B32,[1]进入体检!$B:$F,5,0)</f>
        <v>2332620612</v>
      </c>
      <c r="J32" s="12" t="s">
        <v>16</v>
      </c>
      <c r="K32" s="13">
        <f>VLOOKUP(B32,[1]面试成绩!$B:$I,8,0)</f>
        <v>68.650000000000006</v>
      </c>
      <c r="L32" s="14"/>
    </row>
    <row r="33" spans="1:12" s="1" customFormat="1" ht="20.100000000000001" customHeight="1">
      <c r="A33" s="6">
        <v>31</v>
      </c>
      <c r="B33" s="7" t="s">
        <v>61</v>
      </c>
      <c r="C33" s="7" t="s">
        <v>14</v>
      </c>
      <c r="D33" s="7" t="str">
        <f>VLOOKUP(B33,[1]全部信息!B:J,9,0)</f>
        <v>共青团员</v>
      </c>
      <c r="E33" s="7" t="str">
        <f>VLOOKUP(B33,[1]全部信息!B:O,14,0)</f>
        <v>本科</v>
      </c>
      <c r="F33" s="6" t="str">
        <f>VLOOKUP(B33,[1]全部信息!$B:$P,15,0)</f>
        <v>学士学位</v>
      </c>
      <c r="G33" s="7" t="s">
        <v>62</v>
      </c>
      <c r="H33" s="7" t="s">
        <v>63</v>
      </c>
      <c r="I33" s="6" t="str">
        <f>VLOOKUP(B33,[1]进入体检!$B:$F,5,0)</f>
        <v>2332620558</v>
      </c>
      <c r="J33" s="12" t="s">
        <v>16</v>
      </c>
      <c r="K33" s="13">
        <v>70.900000000000006</v>
      </c>
      <c r="L33" s="14"/>
    </row>
    <row r="34" spans="1:12" s="1" customFormat="1" ht="20.100000000000001" customHeight="1">
      <c r="A34" s="6">
        <v>32</v>
      </c>
      <c r="B34" s="7" t="s">
        <v>64</v>
      </c>
      <c r="C34" s="7" t="s">
        <v>18</v>
      </c>
      <c r="D34" s="7" t="str">
        <f>VLOOKUP(B34,[1]全部信息!B:J,9,0)</f>
        <v>共青团员</v>
      </c>
      <c r="E34" s="7" t="str">
        <f>VLOOKUP(B34,[1]全部信息!B:O,14,0)</f>
        <v>本科</v>
      </c>
      <c r="F34" s="6" t="str">
        <f>VLOOKUP(B34,[1]全部信息!$B:$P,15,0)</f>
        <v>学士学位</v>
      </c>
      <c r="G34" s="7" t="s">
        <v>65</v>
      </c>
      <c r="H34" s="7" t="str">
        <f>VLOOKUP(B34,[1]全部信息!B:N,13,0)</f>
        <v>天津医科大学</v>
      </c>
      <c r="I34" s="6" t="str">
        <f>VLOOKUP(B34,[1]进入体检!$B:$F,5,0)</f>
        <v>2332620817</v>
      </c>
      <c r="J34" s="12" t="s">
        <v>16</v>
      </c>
      <c r="K34" s="13">
        <f>VLOOKUP(B34,[1]面试成绩!$B:$I,8,0)</f>
        <v>78.900000000000006</v>
      </c>
      <c r="L34" s="14"/>
    </row>
    <row r="35" spans="1:12" s="1" customFormat="1" ht="20.100000000000001" customHeight="1">
      <c r="A35" s="6">
        <v>33</v>
      </c>
      <c r="B35" s="7" t="s">
        <v>66</v>
      </c>
      <c r="C35" s="7" t="s">
        <v>18</v>
      </c>
      <c r="D35" s="7" t="str">
        <f>VLOOKUP(B35,[1]全部信息!B:J,9,0)</f>
        <v>群众</v>
      </c>
      <c r="E35" s="7" t="str">
        <f>VLOOKUP(B35,[1]全部信息!B:O,14,0)</f>
        <v>本科</v>
      </c>
      <c r="F35" s="6" t="str">
        <f>VLOOKUP(B35,[1]全部信息!$B:$P,15,0)</f>
        <v>学士学位</v>
      </c>
      <c r="G35" s="7" t="s">
        <v>67</v>
      </c>
      <c r="H35" s="7" t="str">
        <f>VLOOKUP(B35,[1]全部信息!B:N,13,0)</f>
        <v>山东第一医科大学</v>
      </c>
      <c r="I35" s="6" t="str">
        <f>VLOOKUP(B35,[1]进入体检!$B:$F,5,0)</f>
        <v>2332620691</v>
      </c>
      <c r="J35" s="12" t="s">
        <v>16</v>
      </c>
      <c r="K35" s="13">
        <f>VLOOKUP(B35,[1]面试成绩!$B:$I,8,0)</f>
        <v>73.05</v>
      </c>
      <c r="L35" s="14"/>
    </row>
    <row r="36" spans="1:12" s="1" customFormat="1" ht="20.100000000000001" customHeight="1">
      <c r="A36" s="6">
        <v>34</v>
      </c>
      <c r="B36" s="7" t="s">
        <v>68</v>
      </c>
      <c r="C36" s="7" t="s">
        <v>14</v>
      </c>
      <c r="D36" s="7" t="str">
        <f>VLOOKUP(B36,[1]全部信息!B:J,9,0)</f>
        <v>共青团员</v>
      </c>
      <c r="E36" s="7" t="str">
        <f>VLOOKUP(B36,[1]全部信息!B:O,14,0)</f>
        <v>本科</v>
      </c>
      <c r="F36" s="6" t="str">
        <f>VLOOKUP(B36,[1]全部信息!$B:$P,15,0)</f>
        <v>学士学位</v>
      </c>
      <c r="G36" s="7" t="s">
        <v>69</v>
      </c>
      <c r="H36" s="7" t="str">
        <f>VLOOKUP(B36,[1]全部信息!B:N,13,0)</f>
        <v>河北东方学院</v>
      </c>
      <c r="I36" s="6" t="str">
        <f>VLOOKUP(B36,[1]进入体检!$B:$F,5,0)</f>
        <v>2332620036</v>
      </c>
      <c r="J36" s="12" t="s">
        <v>16</v>
      </c>
      <c r="K36" s="13">
        <f>VLOOKUP(B36,[1]面试成绩!$B:$I,8,0)</f>
        <v>72.8</v>
      </c>
      <c r="L36" s="14"/>
    </row>
    <row r="37" spans="1:12" s="1" customFormat="1" ht="20.100000000000001" customHeight="1">
      <c r="A37" s="6">
        <v>35</v>
      </c>
      <c r="B37" s="7" t="s">
        <v>70</v>
      </c>
      <c r="C37" s="7" t="s">
        <v>18</v>
      </c>
      <c r="D37" s="7" t="str">
        <f>VLOOKUP(B37,[1]全部信息!B:J,9,0)</f>
        <v>共青团员</v>
      </c>
      <c r="E37" s="7" t="str">
        <f>VLOOKUP(B37,[1]全部信息!B:O,14,0)</f>
        <v>专科</v>
      </c>
      <c r="F37" s="6" t="str">
        <f>VLOOKUP(B37,[1]全部信息!$B:$P,15,0)</f>
        <v>无</v>
      </c>
      <c r="G37" s="7" t="s">
        <v>71</v>
      </c>
      <c r="H37" s="7" t="str">
        <f>VLOOKUP(B37,[1]全部信息!B:N,13,0)</f>
        <v>天津医学高等专科学校</v>
      </c>
      <c r="I37" s="6" t="str">
        <f>VLOOKUP(B37,[1]进入体检!$B:$F,5,0)</f>
        <v>2332620084</v>
      </c>
      <c r="J37" s="12" t="s">
        <v>16</v>
      </c>
      <c r="K37" s="13">
        <f>VLOOKUP(B37,[1]面试成绩!$B:$I,8,0)</f>
        <v>66.599999999999994</v>
      </c>
      <c r="L37" s="14"/>
    </row>
    <row r="38" spans="1:12" s="1" customFormat="1" ht="20.100000000000001" customHeight="1">
      <c r="A38" s="6">
        <v>36</v>
      </c>
      <c r="B38" s="7" t="s">
        <v>72</v>
      </c>
      <c r="C38" s="7" t="s">
        <v>14</v>
      </c>
      <c r="D38" s="7" t="str">
        <f>VLOOKUP(B38,[1]全部信息!B:J,9,0)</f>
        <v>共青团员</v>
      </c>
      <c r="E38" s="7" t="str">
        <f>VLOOKUP(B38,[1]全部信息!B:O,14,0)</f>
        <v>专科</v>
      </c>
      <c r="F38" s="6" t="str">
        <f>VLOOKUP(B38,[1]全部信息!$B:$P,15,0)</f>
        <v>无</v>
      </c>
      <c r="G38" s="7" t="s">
        <v>73</v>
      </c>
      <c r="H38" s="7" t="str">
        <f>VLOOKUP(B38,[1]全部信息!B:N,13,0)</f>
        <v>天津医学高等专科学校</v>
      </c>
      <c r="I38" s="6" t="str">
        <f>VLOOKUP(B38,[1]进入体检!$B:$F,5,0)</f>
        <v>2332620641</v>
      </c>
      <c r="J38" s="12" t="s">
        <v>16</v>
      </c>
      <c r="K38" s="13">
        <f>VLOOKUP(B38,[1]面试成绩!$B:$I,8,0)</f>
        <v>69.900000000000006</v>
      </c>
      <c r="L38" s="14"/>
    </row>
    <row r="39" spans="1:12" s="1" customFormat="1" ht="20.100000000000001" customHeight="1">
      <c r="A39" s="6">
        <v>37</v>
      </c>
      <c r="B39" s="7" t="s">
        <v>74</v>
      </c>
      <c r="C39" s="7" t="s">
        <v>18</v>
      </c>
      <c r="D39" s="7" t="str">
        <f>VLOOKUP(B39,[1]全部信息!B:J,9,0)</f>
        <v>共青团员</v>
      </c>
      <c r="E39" s="7" t="str">
        <f>VLOOKUP(B39,[1]全部信息!B:O,14,0)</f>
        <v>本科</v>
      </c>
      <c r="F39" s="6" t="str">
        <f>VLOOKUP(B39,[1]全部信息!$B:$P,15,0)</f>
        <v>学士学位</v>
      </c>
      <c r="G39" s="7" t="s">
        <v>75</v>
      </c>
      <c r="H39" s="7" t="str">
        <f>VLOOKUP(B39,[1]全部信息!B:N,13,0)</f>
        <v>山东第一医科大学</v>
      </c>
      <c r="I39" s="6" t="str">
        <f>VLOOKUP(B39,[1]进入体检!$B:$F,5,0)</f>
        <v>2332620666</v>
      </c>
      <c r="J39" s="12" t="s">
        <v>16</v>
      </c>
      <c r="K39" s="13">
        <f>VLOOKUP(B39,[1]面试成绩!$B:$I,8,0)</f>
        <v>71.05</v>
      </c>
      <c r="L39" s="14"/>
    </row>
    <row r="40" spans="1:12" s="1" customFormat="1" ht="20.100000000000001" customHeight="1">
      <c r="A40" s="6">
        <v>38</v>
      </c>
      <c r="B40" s="7" t="s">
        <v>76</v>
      </c>
      <c r="C40" s="7" t="s">
        <v>14</v>
      </c>
      <c r="D40" s="7" t="str">
        <f>VLOOKUP(B40,[1]全部信息!B:J,9,0)</f>
        <v>中共党员</v>
      </c>
      <c r="E40" s="7" t="str">
        <f>VLOOKUP(B40,[1]全部信息!B:O,14,0)</f>
        <v>本科</v>
      </c>
      <c r="F40" s="6" t="str">
        <f>VLOOKUP(B40,[1]全部信息!$B:$P,15,0)</f>
        <v>学士学位</v>
      </c>
      <c r="G40" s="7" t="s">
        <v>77</v>
      </c>
      <c r="H40" s="7" t="str">
        <f>VLOOKUP(B40,[1]全部信息!B:N,13,0)</f>
        <v>南华大学护理学院</v>
      </c>
      <c r="I40" s="6" t="str">
        <f>VLOOKUP(B40,[1]进入体检!$B:$F,5,0)</f>
        <v>2332620589</v>
      </c>
      <c r="J40" s="12" t="s">
        <v>16</v>
      </c>
      <c r="K40" s="13">
        <f>VLOOKUP(B40,[1]面试成绩!$B:$I,8,0)</f>
        <v>79.95</v>
      </c>
      <c r="L40" s="14"/>
    </row>
    <row r="41" spans="1:12" s="1" customFormat="1" ht="20.100000000000001" customHeight="1">
      <c r="A41" s="6">
        <v>39</v>
      </c>
      <c r="B41" s="7" t="s">
        <v>78</v>
      </c>
      <c r="C41" s="7" t="s">
        <v>14</v>
      </c>
      <c r="D41" s="7" t="str">
        <f>VLOOKUP(B41,[1]全部信息!B:J,9,0)</f>
        <v>中共预备党员</v>
      </c>
      <c r="E41" s="7" t="str">
        <f>VLOOKUP(B41,[1]全部信息!B:O,14,0)</f>
        <v>专科</v>
      </c>
      <c r="F41" s="6" t="str">
        <f>VLOOKUP(B41,[1]全部信息!$B:$P,15,0)</f>
        <v>无</v>
      </c>
      <c r="G41" s="7" t="s">
        <v>77</v>
      </c>
      <c r="H41" s="7" t="str">
        <f>VLOOKUP(B41,[1]全部信息!B:N,13,0)</f>
        <v>沧州医学高等专科学校</v>
      </c>
      <c r="I41" s="6" t="str">
        <f>VLOOKUP(B41,[1]进入体检!$B:$F,5,0)</f>
        <v>2332620588</v>
      </c>
      <c r="J41" s="12" t="s">
        <v>16</v>
      </c>
      <c r="K41" s="13">
        <f>VLOOKUP(B41,[1]面试成绩!$B:$I,8,0)</f>
        <v>75.95</v>
      </c>
      <c r="L41" s="14"/>
    </row>
    <row r="42" spans="1:12" s="1" customFormat="1" ht="20.100000000000001" customHeight="1">
      <c r="A42" s="6">
        <v>40</v>
      </c>
      <c r="B42" s="7" t="s">
        <v>79</v>
      </c>
      <c r="C42" s="7" t="s">
        <v>18</v>
      </c>
      <c r="D42" s="7" t="str">
        <f>VLOOKUP(B42,[1]全部信息!B:J,9,0)</f>
        <v>共青团员</v>
      </c>
      <c r="E42" s="7" t="str">
        <f>VLOOKUP(B42,[1]全部信息!B:O,14,0)</f>
        <v>专科</v>
      </c>
      <c r="F42" s="6" t="str">
        <f>VLOOKUP(B42,[1]全部信息!$B:$P,15,0)</f>
        <v>无</v>
      </c>
      <c r="G42" s="7" t="s">
        <v>77</v>
      </c>
      <c r="H42" s="7" t="str">
        <f>VLOOKUP(B42,[1]全部信息!B:N,13,0)</f>
        <v>天津医学高等专科学校</v>
      </c>
      <c r="I42" s="6" t="str">
        <f>VLOOKUP(B42,[1]进入体检!$B:$F,5,0)</f>
        <v>2332620250</v>
      </c>
      <c r="J42" s="12" t="s">
        <v>16</v>
      </c>
      <c r="K42" s="13">
        <f>VLOOKUP(B42,[1]面试成绩!$B:$I,8,0)</f>
        <v>73</v>
      </c>
      <c r="L42" s="14"/>
    </row>
    <row r="43" spans="1:12" s="1" customFormat="1" ht="20.100000000000001" customHeight="1">
      <c r="A43" s="6">
        <v>41</v>
      </c>
      <c r="B43" s="7" t="s">
        <v>80</v>
      </c>
      <c r="C43" s="7" t="s">
        <v>14</v>
      </c>
      <c r="D43" s="7" t="str">
        <f>VLOOKUP(B43,[1]全部信息!B:J,9,0)</f>
        <v>共青团员</v>
      </c>
      <c r="E43" s="7" t="str">
        <f>VLOOKUP(B43,[1]全部信息!B:O,14,0)</f>
        <v>专科</v>
      </c>
      <c r="F43" s="6" t="str">
        <f>VLOOKUP(B43,[1]全部信息!$B:$P,15,0)</f>
        <v>无</v>
      </c>
      <c r="G43" s="7" t="s">
        <v>77</v>
      </c>
      <c r="H43" s="7" t="str">
        <f>VLOOKUP(B43,[1]全部信息!B:N,13,0)</f>
        <v>北京中医药大学东方学院</v>
      </c>
      <c r="I43" s="6" t="str">
        <f>VLOOKUP(B43,[1]进入体检!$B:$F,5,0)</f>
        <v>2332620249</v>
      </c>
      <c r="J43" s="12" t="s">
        <v>16</v>
      </c>
      <c r="K43" s="13">
        <f>VLOOKUP(B43,[1]面试成绩!$B:$I,8,0)</f>
        <v>72.7</v>
      </c>
      <c r="L43" s="14"/>
    </row>
    <row r="44" spans="1:12" s="1" customFormat="1" ht="20.100000000000001" customHeight="1">
      <c r="A44" s="6">
        <v>42</v>
      </c>
      <c r="B44" s="7" t="s">
        <v>81</v>
      </c>
      <c r="C44" s="7" t="s">
        <v>14</v>
      </c>
      <c r="D44" s="7" t="str">
        <f>VLOOKUP(B44,[1]全部信息!B:J,9,0)</f>
        <v>共青团员</v>
      </c>
      <c r="E44" s="7" t="str">
        <f>VLOOKUP(B44,[1]全部信息!B:O,14,0)</f>
        <v>专科</v>
      </c>
      <c r="F44" s="6" t="str">
        <f>VLOOKUP(B44,[1]全部信息!$B:$P,15,0)</f>
        <v>无</v>
      </c>
      <c r="G44" s="7" t="s">
        <v>77</v>
      </c>
      <c r="H44" s="7" t="str">
        <f>VLOOKUP(B44,[1]全部信息!B:N,13,0)</f>
        <v>石家庄天使护士学院</v>
      </c>
      <c r="I44" s="6" t="str">
        <f>VLOOKUP(B44,[1]进入体检!$B:$F,5,0)</f>
        <v>2332620362</v>
      </c>
      <c r="J44" s="12" t="s">
        <v>16</v>
      </c>
      <c r="K44" s="13">
        <f>VLOOKUP(B44,[1]面试成绩!$B:$I,8,0)</f>
        <v>72.55</v>
      </c>
      <c r="L44" s="14"/>
    </row>
    <row r="45" spans="1:12" s="1" customFormat="1" ht="20.100000000000001" customHeight="1">
      <c r="A45" s="6">
        <v>43</v>
      </c>
      <c r="B45" s="7" t="s">
        <v>82</v>
      </c>
      <c r="C45" s="7" t="s">
        <v>14</v>
      </c>
      <c r="D45" s="7" t="str">
        <f>VLOOKUP(B45,[1]全部信息!B:J,9,0)</f>
        <v>群众</v>
      </c>
      <c r="E45" s="7" t="str">
        <f>VLOOKUP(B45,[1]全部信息!B:O,14,0)</f>
        <v>本科</v>
      </c>
      <c r="F45" s="6" t="str">
        <f>VLOOKUP(B45,[1]全部信息!$B:$P,15,0)</f>
        <v>学士学位</v>
      </c>
      <c r="G45" s="7" t="s">
        <v>77</v>
      </c>
      <c r="H45" s="7" t="str">
        <f>VLOOKUP(B45,[1]全部信息!B:N,13,0)</f>
        <v>天津中医药大学</v>
      </c>
      <c r="I45" s="6" t="str">
        <f>VLOOKUP(B45,[1]进入体检!$B:$F,5,0)</f>
        <v>2332620715</v>
      </c>
      <c r="J45" s="12" t="s">
        <v>16</v>
      </c>
      <c r="K45" s="13">
        <f>VLOOKUP(B45,[1]面试成绩!$B:$I,8,0)</f>
        <v>72.25</v>
      </c>
      <c r="L45" s="14"/>
    </row>
    <row r="46" spans="1:12" s="1" customFormat="1" ht="20.100000000000001" customHeight="1">
      <c r="A46" s="6">
        <v>44</v>
      </c>
      <c r="B46" s="7" t="s">
        <v>83</v>
      </c>
      <c r="C46" s="7" t="s">
        <v>14</v>
      </c>
      <c r="D46" s="7" t="str">
        <f>VLOOKUP(B46,[1]全部信息!B:J,9,0)</f>
        <v>共青团员</v>
      </c>
      <c r="E46" s="7" t="str">
        <f>VLOOKUP(B46,[1]全部信息!B:O,14,0)</f>
        <v>专科</v>
      </c>
      <c r="F46" s="6" t="str">
        <f>VLOOKUP(B46,[1]全部信息!$B:$P,15,0)</f>
        <v>无</v>
      </c>
      <c r="G46" s="7" t="s">
        <v>77</v>
      </c>
      <c r="H46" s="7" t="str">
        <f>VLOOKUP(B46,[1]全部信息!B:N,13,0)</f>
        <v>天津医学高等专科学校</v>
      </c>
      <c r="I46" s="6" t="str">
        <f>VLOOKUP(B46,[1]进入体检!$B:$F,5,0)</f>
        <v>2332620197</v>
      </c>
      <c r="J46" s="12" t="s">
        <v>16</v>
      </c>
      <c r="K46" s="13">
        <f>VLOOKUP(B46,[1]面试成绩!$B:$I,8,0)</f>
        <v>72.150000000000006</v>
      </c>
      <c r="L46" s="14"/>
    </row>
    <row r="47" spans="1:12" s="1" customFormat="1" ht="20.100000000000001" customHeight="1">
      <c r="A47" s="6">
        <v>45</v>
      </c>
      <c r="B47" s="7" t="s">
        <v>84</v>
      </c>
      <c r="C47" s="7" t="s">
        <v>14</v>
      </c>
      <c r="D47" s="7" t="str">
        <f>VLOOKUP(B47,[1]全部信息!B:J,9,0)</f>
        <v>共青团员</v>
      </c>
      <c r="E47" s="7" t="str">
        <f>VLOOKUP(B47,[1]全部信息!B:O,14,0)</f>
        <v>专科</v>
      </c>
      <c r="F47" s="6" t="str">
        <f>VLOOKUP(B47,[1]全部信息!$B:$P,15,0)</f>
        <v>无</v>
      </c>
      <c r="G47" s="7" t="s">
        <v>77</v>
      </c>
      <c r="H47" s="7" t="str">
        <f>VLOOKUP(B47,[1]全部信息!B:N,13,0)</f>
        <v>河北医科大学</v>
      </c>
      <c r="I47" s="6" t="str">
        <f>VLOOKUP(B47,[1]进入体检!$B:$F,5,0)</f>
        <v>2332620278</v>
      </c>
      <c r="J47" s="12" t="s">
        <v>16</v>
      </c>
      <c r="K47" s="13">
        <f>VLOOKUP(B47,[1]面试成绩!$B:$I,8,0)</f>
        <v>72.150000000000006</v>
      </c>
      <c r="L47" s="14"/>
    </row>
    <row r="48" spans="1:12" s="1" customFormat="1" ht="20.100000000000001" customHeight="1">
      <c r="A48" s="6">
        <v>46</v>
      </c>
      <c r="B48" s="7" t="s">
        <v>85</v>
      </c>
      <c r="C48" s="7" t="s">
        <v>14</v>
      </c>
      <c r="D48" s="7" t="str">
        <f>VLOOKUP(B48,[1]全部信息!B:J,9,0)</f>
        <v>共青团员</v>
      </c>
      <c r="E48" s="7" t="str">
        <f>VLOOKUP(B48,[1]全部信息!B:O,14,0)</f>
        <v>专科</v>
      </c>
      <c r="F48" s="6" t="str">
        <f>VLOOKUP(B48,[1]全部信息!$B:$P,15,0)</f>
        <v>无</v>
      </c>
      <c r="G48" s="7" t="s">
        <v>77</v>
      </c>
      <c r="H48" s="7" t="str">
        <f>VLOOKUP(B48,[1]全部信息!B:N,13,0)</f>
        <v>天津医学高等专科学校</v>
      </c>
      <c r="I48" s="6" t="str">
        <f>VLOOKUP(B48,[1]进入体检!$B:$F,5,0)</f>
        <v>2332620277</v>
      </c>
      <c r="J48" s="12" t="s">
        <v>16</v>
      </c>
      <c r="K48" s="13">
        <f>VLOOKUP(B48,[1]面试成绩!$B:$I,8,0)</f>
        <v>72.099999999999994</v>
      </c>
      <c r="L48" s="14"/>
    </row>
    <row r="49" spans="1:12" s="1" customFormat="1" ht="20.100000000000001" customHeight="1">
      <c r="A49" s="6">
        <v>47</v>
      </c>
      <c r="B49" s="7" t="s">
        <v>86</v>
      </c>
      <c r="C49" s="7" t="s">
        <v>14</v>
      </c>
      <c r="D49" s="7" t="str">
        <f>VLOOKUP(B49,[1]全部信息!B:J,9,0)</f>
        <v>共青团员</v>
      </c>
      <c r="E49" s="7" t="str">
        <f>VLOOKUP(B49,[1]全部信息!B:O,14,0)</f>
        <v>专科</v>
      </c>
      <c r="F49" s="6" t="str">
        <f>VLOOKUP(B49,[1]全部信息!$B:$P,15,0)</f>
        <v>无</v>
      </c>
      <c r="G49" s="7" t="s">
        <v>77</v>
      </c>
      <c r="H49" s="7" t="str">
        <f>VLOOKUP(B49,[1]全部信息!B:N,13,0)</f>
        <v>天津医学高等专科学校</v>
      </c>
      <c r="I49" s="6" t="str">
        <f>VLOOKUP(B49,[1]进入体检!$B:$F,5,0)</f>
        <v>2332620158</v>
      </c>
      <c r="J49" s="12" t="s">
        <v>16</v>
      </c>
      <c r="K49" s="13">
        <f>VLOOKUP(B49,[1]面试成绩!$B:$I,8,0)</f>
        <v>71.650000000000006</v>
      </c>
      <c r="L49" s="14"/>
    </row>
    <row r="50" spans="1:12" s="1" customFormat="1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5"/>
      <c r="L50" s="10"/>
    </row>
    <row r="51" spans="1:12" s="1" customFormat="1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5"/>
      <c r="L51" s="10"/>
    </row>
    <row r="52" spans="1:12" s="1" customFormat="1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5"/>
      <c r="L52" s="10"/>
    </row>
  </sheetData>
  <mergeCells count="1">
    <mergeCell ref="A1:L1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zzc</cp:lastModifiedBy>
  <dcterms:created xsi:type="dcterms:W3CDTF">2023-06-19T01:00:00Z</dcterms:created>
  <dcterms:modified xsi:type="dcterms:W3CDTF">2023-06-20T01:51:44Z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3BE62EEFC71E4664998024566D15A04A_12</vt:lpwstr>
  </property>
  <property fmtid="{D5CDD505-2E9C-101B-9397-08002B2CF9AE}" pid="3" name="KSOProductBuildVer">
    <vt:lpwstr>2052-11.1.0.14309</vt:lpwstr>
  </property>
</Properties>
</file>